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426D0FF7-F21D-4FF2-87AC-CA16907F19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'(2) BALANCE PRESUPUESTARIO'!$B$1:$E$85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D74" i="2"/>
  <c r="D82" i="2" s="1"/>
  <c r="D84" i="2" s="1"/>
  <c r="C74" i="2"/>
  <c r="C82" i="2" s="1"/>
  <c r="C84" i="2" s="1"/>
  <c r="E57" i="2"/>
  <c r="E65" i="2" s="1"/>
  <c r="E67" i="2" s="1"/>
  <c r="D57" i="2"/>
  <c r="D65" i="2" s="1"/>
  <c r="D67" i="2" s="1"/>
  <c r="C57" i="2"/>
  <c r="C65" i="2" s="1"/>
  <c r="C67" i="2" s="1"/>
  <c r="E46" i="2"/>
  <c r="E50" i="2" s="1"/>
  <c r="D46" i="2"/>
  <c r="D50" i="2" s="1"/>
  <c r="C46" i="2"/>
  <c r="C50" i="2" s="1"/>
  <c r="E43" i="2"/>
  <c r="D43" i="2"/>
  <c r="C43" i="2"/>
  <c r="E33" i="2"/>
  <c r="D33" i="2"/>
  <c r="C33" i="2"/>
  <c r="E19" i="2"/>
  <c r="D19" i="2"/>
  <c r="C19" i="2"/>
  <c r="E15" i="2"/>
  <c r="D15" i="2"/>
  <c r="C15" i="2"/>
  <c r="C23" i="2" s="1"/>
  <c r="C25" i="2" s="1"/>
  <c r="C27" i="2" s="1"/>
  <c r="C37" i="2" s="1"/>
  <c r="E10" i="2"/>
  <c r="E23" i="2" s="1"/>
  <c r="D10" i="2"/>
  <c r="C10" i="2"/>
  <c r="E25" i="2" l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<sst xmlns="http://schemas.openxmlformats.org/spreadsheetml/2006/main" count="64" uniqueCount="44">
  <si>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</si>
  <si>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COMISION EJECUTIVA ESTATAL DE ATENCION INTEGRAL A VICTIMAS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</si>
  <si>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</si>
  <si>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</si>
  <si>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</si>
  <si>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</si>
  <si>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</si>
  <si>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</si>
  <si>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</si>
  <si>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</si>
  <si>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</si>
  <si>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</si>
  <si>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</si>
  <si>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</si>
  <si>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</si>
  <si>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</si>
  <si>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</si>
  <si>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</si>
  <si>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</si>
  <si>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</si>
  <si>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</si>
  <si>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</si>
  <si>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</si>
  <si>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</si>
  <si>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</si>
  <si>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</si>
  <si>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</si>
  <si>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</si>
  <si>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</si>
  <si>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</si>
  <si>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</si>
  <si>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</si>
  <si>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</si>
  <si>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</si>
  <si>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</si>
  <si>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</si>
  <si>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</si>
  <si>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</si>
  <si>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</si>
  <si>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</si>
  <si>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</si>
  <si>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</si>
  <si>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</si>
  <si>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1° de enero al 31 de 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</si>
</sst>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  <xf numFmtId="0" fontId="18" fillId="0" borderId="0"/>
  </cellStyleXfs>
  <cellXfs count="82">
    <xf numFmtId="0" fontId="0" fillId="0" borderId="0" xfId="0"/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/>
    <xf numFmtId="0" fontId="7" fillId="9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6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/>
      <protection locked="0"/>
    </xf>
    <xf numFmtId="3" fontId="7" fillId="0" borderId="5" xfId="0" applyNumberFormat="1" applyFont="1" applyBorder="1" applyProtection="1">
      <protection locked="0"/>
    </xf>
    <xf numFmtId="0" fontId="5" fillId="0" borderId="4" xfId="0" applyFont="1" applyBorder="1" applyAlignment="1">
      <alignment horizontal="left" vertical="center" indent="3"/>
    </xf>
    <xf numFmtId="3" fontId="5" fillId="0" borderId="5" xfId="0" applyNumberFormat="1" applyFont="1" applyBorder="1" applyProtection="1">
      <protection locked="0"/>
    </xf>
    <xf numFmtId="3" fontId="5" fillId="0" borderId="6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14" fillId="0" borderId="0" xfId="0" applyNumberFormat="1" applyFont="1"/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0" borderId="4" xfId="0" applyNumberFormat="1" applyFont="1" applyBorder="1"/>
    <xf numFmtId="0" fontId="14" fillId="0" borderId="0" xfId="0" applyFont="1" applyAlignment="1">
      <alignment horizontal="center"/>
    </xf>
    <xf numFmtId="3" fontId="7" fillId="0" borderId="4" xfId="0" applyNumberFormat="1" applyFont="1" applyBorder="1" applyProtection="1">
      <protection locked="0"/>
    </xf>
    <xf numFmtId="3" fontId="16" fillId="0" borderId="13" xfId="0" applyNumberFormat="1" applyFont="1" applyBorder="1"/>
    <xf numFmtId="3" fontId="7" fillId="0" borderId="6" xfId="0" applyNumberFormat="1" applyFont="1" applyBorder="1" applyProtection="1">
      <protection locked="0"/>
    </xf>
    <xf numFmtId="3" fontId="17" fillId="9" borderId="13" xfId="0" applyNumberFormat="1" applyFont="1" applyFill="1" applyBorder="1"/>
    <xf numFmtId="0" fontId="7" fillId="0" borderId="4" xfId="0" applyFont="1" applyBorder="1" applyAlignment="1">
      <alignment horizontal="left" vertical="center" indent="3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4" xfId="0" applyNumberFormat="1" applyFont="1" applyBorder="1"/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left" vertical="center" wrapText="1" indent="3"/>
    </xf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1" xfId="0" applyNumberFormat="1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0" fontId="9" fillId="0" borderId="4" xfId="0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6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5" fillId="0" borderId="4" xfId="0" applyFont="1" applyBorder="1" applyAlignment="1">
      <alignment horizontal="left" vertical="center" wrapText="1" indent="6"/>
    </xf>
    <xf numFmtId="3" fontId="17" fillId="9" borderId="13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5" fillId="0" borderId="14" xfId="0" applyFont="1" applyBorder="1"/>
    <xf numFmtId="0" fontId="6" fillId="9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3016439</xdr:colOff>
      <xdr:row>0</xdr:row>
      <xdr:rowOff>206376</xdr:rowOff>
    </xdr:from>
    <xdr:to>
      <xdr:col>4</xdr:col>
      <xdr:colOff>3431803</xdr:colOff>
      <xdr:row>2</xdr:row>
      <xdr:rowOff>23277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6D262CA-A5A4-4569-9CF7-35FF90458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4814" y="206376"/>
          <a:ext cx="4130114" cy="880526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452438</xdr:colOff>
      <xdr:row>0</xdr:row>
      <xdr:rowOff>0</xdr:rowOff>
    </xdr:from>
    <xdr:to>
      <xdr:col>1</xdr:col>
      <xdr:colOff>1476375</xdr:colOff>
      <xdr:row>3</xdr:row>
      <xdr:rowOff>21366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A456B3A-7E1F-4364-A6F3-1B8ABE82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13" y="0"/>
          <a:ext cx="1023937" cy="12754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795F1-5F09-48F5-8D22-18D59A2CFFBB}">
  <dimension ref="A1:H17296"/>
  <sheetViews>
    <sheetView tabSelected="1" view="pageBreakPreview" zoomScale="60" zoomScaleNormal="55" workbookViewId="0">
      <selection activeCell="B16" sqref="B16"/>
    </sheetView>
  </sheetViews>
  <sheetFormatPr baseColWidth="10" defaultRowHeight="15" zeroHeight="1" x14ac:dyDescent="0.25"/>
  <cols>
    <col min="1" max="1" width="9.7109375" customWidth="1"/>
    <col min="2" max="2" width="177.7109375" customWidth="1"/>
    <col min="3" max="5" width="55.7109375" customWidth="1"/>
    <col min="6" max="6" width="17" bestFit="1" customWidth="1"/>
  </cols>
  <sheetData>
    <row r="1" spans="1:8" ht="22.9" customHeight="1" x14ac:dyDescent="0.25">
      <c r="C1" s="2"/>
      <c r="D1" s="2"/>
      <c r="E1" s="2"/>
    </row>
    <row r="2" spans="1:8" ht="61.5" customHeight="1" x14ac:dyDescent="0.25">
      <c r="B2" s="3"/>
      <c r="C2" s="4"/>
      <c r="D2" s="5"/>
      <c r="E2" s="6"/>
    </row>
    <row r="3" spans="1:8" x14ac:dyDescent="0.25"/>
    <row r="4" spans="1:8" s="7" customFormat="1" ht="32.25" x14ac:dyDescent="0.5">
      <c r="A4" s="1"/>
      <c r="B4" s="63" t="s">
        <v>1</v>
      </c>
      <c r="C4" s="64"/>
      <c r="D4" s="64"/>
      <c r="E4" s="65"/>
    </row>
    <row r="5" spans="1:8" s="7" customFormat="1" ht="32.25" x14ac:dyDescent="0.5">
      <c r="A5" s="1"/>
      <c r="B5" s="66" t="s">
        <v>2</v>
      </c>
      <c r="C5" s="67"/>
      <c r="D5" s="67"/>
      <c r="E5" s="68"/>
    </row>
    <row r="6" spans="1:8" s="7" customFormat="1" ht="32.25" x14ac:dyDescent="0.5">
      <c r="A6" s="1"/>
      <c r="B6" s="69" t="s">
        <v>43</v>
      </c>
      <c r="C6" s="70"/>
      <c r="D6" s="70"/>
      <c r="E6" s="71"/>
    </row>
    <row r="7" spans="1:8" s="7" customFormat="1" ht="32.25" x14ac:dyDescent="0.5">
      <c r="A7" s="1"/>
      <c r="B7" s="72" t="s">
        <v>3</v>
      </c>
      <c r="C7" s="73"/>
      <c r="D7" s="73"/>
      <c r="E7" s="74"/>
    </row>
    <row r="8" spans="1:8" s="7" customFormat="1" ht="64.5" x14ac:dyDescent="0.5">
      <c r="A8" s="1"/>
      <c r="B8" s="8" t="s">
        <v>0</v>
      </c>
      <c r="C8" s="8" t="s">
        <v>4</v>
      </c>
      <c r="D8" s="8" t="s">
        <v>5</v>
      </c>
      <c r="E8" s="8" t="s">
        <v>6</v>
      </c>
    </row>
    <row r="9" spans="1:8" s="7" customFormat="1" ht="32.25" x14ac:dyDescent="0.5">
      <c r="A9" s="1"/>
      <c r="B9" s="9"/>
      <c r="C9" s="10"/>
      <c r="D9" s="11"/>
      <c r="E9" s="12"/>
    </row>
    <row r="10" spans="1:8" s="7" customFormat="1" ht="32.25" x14ac:dyDescent="0.5">
      <c r="A10" s="1"/>
      <c r="B10" s="13" t="s">
        <v>7</v>
      </c>
      <c r="C10" s="14">
        <f>C11+C12+C13</f>
        <v>17134297</v>
      </c>
      <c r="D10" s="14">
        <f>D11+D12+D13</f>
        <v>15674468</v>
      </c>
      <c r="E10" s="14">
        <f>E11+E12+E13</f>
        <v>15674468</v>
      </c>
    </row>
    <row r="11" spans="1:8" s="7" customFormat="1" ht="32.25" x14ac:dyDescent="0.5">
      <c r="A11" s="1"/>
      <c r="B11" s="15" t="s">
        <v>8</v>
      </c>
      <c r="C11" s="16">
        <v>17134297</v>
      </c>
      <c r="D11" s="17">
        <v>15674468</v>
      </c>
      <c r="E11" s="18">
        <v>15674468</v>
      </c>
      <c r="F11" s="19"/>
    </row>
    <row r="12" spans="1:8" s="7" customFormat="1" ht="32.25" x14ac:dyDescent="0.5">
      <c r="A12" s="1"/>
      <c r="B12" s="15" t="s">
        <v>9</v>
      </c>
      <c r="C12" s="16">
        <v>0</v>
      </c>
      <c r="D12" s="17">
        <v>0</v>
      </c>
      <c r="E12" s="18">
        <v>0</v>
      </c>
      <c r="F12" s="19"/>
    </row>
    <row r="13" spans="1:8" s="7" customFormat="1" ht="32.25" x14ac:dyDescent="0.5">
      <c r="A13" s="1"/>
      <c r="B13" s="15" t="s">
        <v>10</v>
      </c>
      <c r="C13" s="16">
        <v>0</v>
      </c>
      <c r="D13" s="17">
        <v>0</v>
      </c>
      <c r="E13" s="18">
        <v>0</v>
      </c>
    </row>
    <row r="14" spans="1:8" s="7" customFormat="1" ht="32.25" x14ac:dyDescent="0.5">
      <c r="A14" s="1"/>
      <c r="B14" s="15"/>
      <c r="C14" s="20"/>
      <c r="D14" s="21"/>
      <c r="E14" s="22"/>
      <c r="H14" s="23"/>
    </row>
    <row r="15" spans="1:8" s="7" customFormat="1" ht="34.5" customHeight="1" x14ac:dyDescent="0.5">
      <c r="A15" s="1"/>
      <c r="B15" s="13" t="s">
        <v>11</v>
      </c>
      <c r="C15" s="14">
        <f>C16+C17</f>
        <v>17134297</v>
      </c>
      <c r="D15" s="14">
        <f>D16+D17</f>
        <v>15674468</v>
      </c>
      <c r="E15" s="24">
        <f>E16+E17</f>
        <v>15626422</v>
      </c>
    </row>
    <row r="16" spans="1:8" s="7" customFormat="1" ht="32.25" x14ac:dyDescent="0.5">
      <c r="A16" s="1"/>
      <c r="B16" s="15" t="s">
        <v>12</v>
      </c>
      <c r="C16" s="16">
        <v>17134297</v>
      </c>
      <c r="D16" s="17">
        <v>15674468</v>
      </c>
      <c r="E16" s="18">
        <v>15626422</v>
      </c>
    </row>
    <row r="17" spans="1:5" s="7" customFormat="1" ht="32.25" x14ac:dyDescent="0.5">
      <c r="A17" s="1"/>
      <c r="B17" s="15" t="s">
        <v>13</v>
      </c>
      <c r="C17" s="16">
        <v>0</v>
      </c>
      <c r="D17" s="17">
        <v>0</v>
      </c>
      <c r="E17" s="18">
        <v>0</v>
      </c>
    </row>
    <row r="18" spans="1:5" s="7" customFormat="1" ht="32.25" x14ac:dyDescent="0.5">
      <c r="A18" s="1"/>
      <c r="B18" s="15"/>
      <c r="C18" s="20"/>
      <c r="D18" s="21"/>
      <c r="E18" s="22"/>
    </row>
    <row r="19" spans="1:5" s="7" customFormat="1" ht="32.25" x14ac:dyDescent="0.5">
      <c r="A19" s="1"/>
      <c r="B19" s="13" t="s">
        <v>14</v>
      </c>
      <c r="C19" s="25">
        <f>C20+C21</f>
        <v>0</v>
      </c>
      <c r="D19" s="26">
        <f>D20+D21</f>
        <v>0</v>
      </c>
      <c r="E19" s="24">
        <f>E20+E21</f>
        <v>0</v>
      </c>
    </row>
    <row r="20" spans="1:5" s="7" customFormat="1" ht="32.25" x14ac:dyDescent="0.5">
      <c r="A20" s="1"/>
      <c r="B20" s="15" t="s">
        <v>15</v>
      </c>
      <c r="C20" s="27"/>
      <c r="D20" s="17">
        <v>0</v>
      </c>
      <c r="E20" s="18">
        <v>0</v>
      </c>
    </row>
    <row r="21" spans="1:5" s="7" customFormat="1" ht="32.25" x14ac:dyDescent="0.5">
      <c r="A21" s="1"/>
      <c r="B21" s="15" t="s">
        <v>16</v>
      </c>
      <c r="C21" s="27"/>
      <c r="D21" s="17">
        <v>0</v>
      </c>
      <c r="E21" s="18">
        <v>0</v>
      </c>
    </row>
    <row r="22" spans="1:5" s="7" customFormat="1" ht="32.25" x14ac:dyDescent="0.5">
      <c r="A22" s="1"/>
      <c r="B22" s="15"/>
      <c r="C22" s="20"/>
      <c r="D22" s="21"/>
      <c r="E22" s="22"/>
    </row>
    <row r="23" spans="1:5" s="7" customFormat="1" ht="32.25" x14ac:dyDescent="0.5">
      <c r="A23" s="1"/>
      <c r="B23" s="13" t="s">
        <v>17</v>
      </c>
      <c r="C23" s="14">
        <f>C10-C15+C19</f>
        <v>0</v>
      </c>
      <c r="D23" s="26">
        <f>D10-D15+D19</f>
        <v>0</v>
      </c>
      <c r="E23" s="24">
        <f>E10-E15+E19</f>
        <v>48046</v>
      </c>
    </row>
    <row r="24" spans="1:5" s="7" customFormat="1" ht="32.25" x14ac:dyDescent="0.5">
      <c r="A24" s="1"/>
      <c r="B24" s="28"/>
      <c r="C24" s="20"/>
      <c r="D24" s="21"/>
      <c r="E24" s="22"/>
    </row>
    <row r="25" spans="1:5" s="7" customFormat="1" ht="32.25" x14ac:dyDescent="0.5">
      <c r="A25" s="1"/>
      <c r="B25" s="13" t="s">
        <v>18</v>
      </c>
      <c r="C25" s="14">
        <f>C23-C13</f>
        <v>0</v>
      </c>
      <c r="D25" s="26">
        <f>D23-D13</f>
        <v>0</v>
      </c>
      <c r="E25" s="24">
        <f>E23-E13</f>
        <v>48046</v>
      </c>
    </row>
    <row r="26" spans="1:5" s="7" customFormat="1" ht="32.25" x14ac:dyDescent="0.5">
      <c r="A26" s="1"/>
      <c r="B26" s="13"/>
      <c r="C26" s="29"/>
      <c r="D26" s="30"/>
      <c r="E26" s="31"/>
    </row>
    <row r="27" spans="1:5" s="7" customFormat="1" ht="64.5" x14ac:dyDescent="0.5">
      <c r="A27" s="1"/>
      <c r="B27" s="32" t="s">
        <v>19</v>
      </c>
      <c r="C27" s="14">
        <f>C25-C19</f>
        <v>0</v>
      </c>
      <c r="D27" s="26">
        <f>D25-D19</f>
        <v>0</v>
      </c>
      <c r="E27" s="24">
        <f>E25-E19</f>
        <v>48046</v>
      </c>
    </row>
    <row r="28" spans="1:5" s="7" customFormat="1" ht="32.25" x14ac:dyDescent="0.5">
      <c r="A28" s="1"/>
      <c r="B28" s="33"/>
      <c r="C28" s="34"/>
      <c r="D28" s="35"/>
      <c r="E28" s="36"/>
    </row>
    <row r="29" spans="1:5" s="7" customFormat="1" ht="19.5" customHeight="1" x14ac:dyDescent="0.5">
      <c r="A29" s="1"/>
      <c r="B29" s="37"/>
      <c r="C29" s="38"/>
      <c r="D29" s="1"/>
      <c r="E29" s="38"/>
    </row>
    <row r="30" spans="1:5" s="7" customFormat="1" ht="32.25" x14ac:dyDescent="0.5">
      <c r="A30" s="1"/>
      <c r="B30" s="81" t="s">
        <v>0</v>
      </c>
      <c r="C30" s="81" t="s">
        <v>20</v>
      </c>
      <c r="D30" s="81" t="s">
        <v>5</v>
      </c>
      <c r="E30" s="81" t="s">
        <v>21</v>
      </c>
    </row>
    <row r="31" spans="1:5" s="7" customFormat="1" ht="32.25" x14ac:dyDescent="0.5">
      <c r="A31" s="1"/>
      <c r="B31" s="81"/>
      <c r="C31" s="81"/>
      <c r="D31" s="81"/>
      <c r="E31" s="81"/>
    </row>
    <row r="32" spans="1:5" s="7" customFormat="1" ht="32.25" x14ac:dyDescent="0.5">
      <c r="A32" s="1"/>
      <c r="B32" s="39"/>
      <c r="C32" s="10"/>
      <c r="D32" s="11"/>
      <c r="E32" s="40"/>
    </row>
    <row r="33" spans="1:5" s="7" customFormat="1" ht="32.25" x14ac:dyDescent="0.5">
      <c r="A33" s="1"/>
      <c r="B33" s="13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7" customFormat="1" ht="32.25" x14ac:dyDescent="0.5">
      <c r="A34" s="1"/>
      <c r="B34" s="15" t="s">
        <v>23</v>
      </c>
      <c r="C34" s="44">
        <v>0</v>
      </c>
      <c r="D34" s="45">
        <v>0</v>
      </c>
      <c r="E34" s="46">
        <v>0</v>
      </c>
    </row>
    <row r="35" spans="1:5" s="7" customFormat="1" ht="32.25" x14ac:dyDescent="0.5">
      <c r="A35" s="1"/>
      <c r="B35" s="15" t="s">
        <v>24</v>
      </c>
      <c r="C35" s="44">
        <v>0</v>
      </c>
      <c r="D35" s="45">
        <v>0</v>
      </c>
      <c r="E35" s="46">
        <v>0</v>
      </c>
    </row>
    <row r="36" spans="1:5" s="7" customFormat="1" ht="32.25" x14ac:dyDescent="0.5">
      <c r="A36" s="1"/>
      <c r="B36" s="47"/>
      <c r="C36" s="48"/>
      <c r="D36" s="49"/>
      <c r="E36" s="50"/>
    </row>
    <row r="37" spans="1:5" s="7" customFormat="1" ht="32.25" x14ac:dyDescent="0.5">
      <c r="A37" s="1"/>
      <c r="B37" s="13" t="s">
        <v>25</v>
      </c>
      <c r="C37" s="41">
        <f>C27+C33</f>
        <v>0</v>
      </c>
      <c r="D37" s="42">
        <f>D27+D33</f>
        <v>0</v>
      </c>
      <c r="E37" s="43">
        <f>E27+E33</f>
        <v>48046</v>
      </c>
    </row>
    <row r="38" spans="1:5" s="7" customFormat="1" ht="14.45" customHeight="1" x14ac:dyDescent="0.5">
      <c r="A38" s="1"/>
      <c r="B38" s="51"/>
      <c r="C38" s="52"/>
      <c r="D38" s="53"/>
      <c r="E38" s="54"/>
    </row>
    <row r="39" spans="1:5" s="7" customFormat="1" ht="18.75" customHeight="1" x14ac:dyDescent="0.5">
      <c r="A39" s="1"/>
      <c r="B39" s="37"/>
      <c r="C39" s="38"/>
      <c r="D39" s="1"/>
      <c r="E39" s="38"/>
    </row>
    <row r="40" spans="1:5" s="7" customFormat="1" ht="14.65" customHeight="1" x14ac:dyDescent="0.5">
      <c r="A40" s="1"/>
      <c r="B40" s="81" t="s">
        <v>0</v>
      </c>
      <c r="C40" s="81" t="s">
        <v>4</v>
      </c>
      <c r="D40" s="81" t="s">
        <v>5</v>
      </c>
      <c r="E40" s="81" t="s">
        <v>6</v>
      </c>
    </row>
    <row r="41" spans="1:5" s="7" customFormat="1" ht="54.75" customHeight="1" x14ac:dyDescent="0.5">
      <c r="A41" s="1"/>
      <c r="B41" s="81"/>
      <c r="C41" s="81"/>
      <c r="D41" s="81"/>
      <c r="E41" s="81"/>
    </row>
    <row r="42" spans="1:5" s="7" customFormat="1" ht="32.25" x14ac:dyDescent="0.5">
      <c r="A42" s="1"/>
      <c r="B42" s="39"/>
      <c r="C42" s="10"/>
      <c r="D42" s="11"/>
      <c r="E42" s="40"/>
    </row>
    <row r="43" spans="1:5" s="7" customFormat="1" ht="32.25" x14ac:dyDescent="0.5">
      <c r="A43" s="1"/>
      <c r="B43" s="13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7" customFormat="1" ht="32.25" x14ac:dyDescent="0.5">
      <c r="A44" s="1"/>
      <c r="B44" s="15" t="s">
        <v>27</v>
      </c>
      <c r="C44" s="44">
        <v>0</v>
      </c>
      <c r="D44" s="45">
        <v>0</v>
      </c>
      <c r="E44" s="46">
        <v>0</v>
      </c>
    </row>
    <row r="45" spans="1:5" s="7" customFormat="1" ht="32.25" x14ac:dyDescent="0.5">
      <c r="A45" s="1"/>
      <c r="B45" s="15" t="s">
        <v>28</v>
      </c>
      <c r="C45" s="44">
        <v>0</v>
      </c>
      <c r="D45" s="45">
        <v>0</v>
      </c>
      <c r="E45" s="46">
        <v>0</v>
      </c>
    </row>
    <row r="46" spans="1:5" s="7" customFormat="1" ht="32.25" x14ac:dyDescent="0.5">
      <c r="A46" s="1"/>
      <c r="B46" s="13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7" customFormat="1" ht="32.25" x14ac:dyDescent="0.5">
      <c r="A47" s="1"/>
      <c r="B47" s="15" t="s">
        <v>30</v>
      </c>
      <c r="C47" s="44">
        <v>0</v>
      </c>
      <c r="D47" s="45">
        <v>0</v>
      </c>
      <c r="E47" s="46">
        <v>0</v>
      </c>
    </row>
    <row r="48" spans="1:5" s="7" customFormat="1" ht="28.9" customHeight="1" x14ac:dyDescent="0.5">
      <c r="A48" s="1"/>
      <c r="B48" s="15" t="s">
        <v>31</v>
      </c>
      <c r="C48" s="44">
        <v>0</v>
      </c>
      <c r="D48" s="45">
        <v>0</v>
      </c>
      <c r="E48" s="46">
        <v>0</v>
      </c>
    </row>
    <row r="49" spans="1:5" s="7" customFormat="1" ht="32.25" x14ac:dyDescent="0.5">
      <c r="A49" s="1"/>
      <c r="B49" s="47"/>
      <c r="C49" s="48"/>
      <c r="D49" s="49"/>
      <c r="E49" s="50"/>
    </row>
    <row r="50" spans="1:5" s="7" customFormat="1" ht="32.25" x14ac:dyDescent="0.5">
      <c r="A50" s="1"/>
      <c r="B50" s="13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7" customFormat="1" ht="32.25" x14ac:dyDescent="0.5">
      <c r="A51" s="1"/>
      <c r="B51" s="55"/>
      <c r="C51" s="52"/>
      <c r="D51" s="53"/>
      <c r="E51" s="54"/>
    </row>
    <row r="52" spans="1:5" s="7" customFormat="1" ht="18.75" customHeight="1" x14ac:dyDescent="0.5">
      <c r="A52" s="1"/>
      <c r="B52" s="38"/>
      <c r="C52" s="38"/>
      <c r="D52" s="1"/>
      <c r="E52" s="38"/>
    </row>
    <row r="53" spans="1:5" s="7" customFormat="1" ht="14.65" customHeight="1" x14ac:dyDescent="0.5">
      <c r="A53" s="1"/>
      <c r="B53" s="81" t="s">
        <v>0</v>
      </c>
      <c r="C53" s="81" t="s">
        <v>4</v>
      </c>
      <c r="D53" s="81" t="s">
        <v>5</v>
      </c>
      <c r="E53" s="81" t="s">
        <v>6</v>
      </c>
    </row>
    <row r="54" spans="1:5" s="7" customFormat="1" ht="47.25" customHeight="1" x14ac:dyDescent="0.5">
      <c r="A54" s="1"/>
      <c r="B54" s="81"/>
      <c r="C54" s="81"/>
      <c r="D54" s="81"/>
      <c r="E54" s="81"/>
    </row>
    <row r="55" spans="1:5" s="7" customFormat="1" ht="22.15" customHeight="1" x14ac:dyDescent="0.5">
      <c r="A55" s="1"/>
      <c r="B55" s="39"/>
      <c r="C55" s="10"/>
      <c r="D55" s="11"/>
      <c r="E55" s="40"/>
    </row>
    <row r="56" spans="1:5" s="7" customFormat="1" ht="32.25" x14ac:dyDescent="0.5">
      <c r="A56" s="1"/>
      <c r="B56" s="15" t="s">
        <v>33</v>
      </c>
      <c r="C56" s="16">
        <v>17134297</v>
      </c>
      <c r="D56" s="17">
        <v>15674468</v>
      </c>
      <c r="E56" s="18">
        <v>15674468</v>
      </c>
    </row>
    <row r="57" spans="1:5" s="7" customFormat="1" ht="64.5" x14ac:dyDescent="0.5">
      <c r="A57" s="1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7" customFormat="1" ht="32.25" x14ac:dyDescent="0.5">
      <c r="A58" s="1"/>
      <c r="B58" s="56" t="s">
        <v>27</v>
      </c>
      <c r="C58" s="44">
        <v>0</v>
      </c>
      <c r="D58" s="45">
        <v>0</v>
      </c>
      <c r="E58" s="46">
        <v>0</v>
      </c>
    </row>
    <row r="59" spans="1:5" s="7" customFormat="1" ht="32.25" x14ac:dyDescent="0.5">
      <c r="A59" s="1"/>
      <c r="B59" s="56" t="s">
        <v>30</v>
      </c>
      <c r="C59" s="44">
        <v>0</v>
      </c>
      <c r="D59" s="45">
        <v>0</v>
      </c>
      <c r="E59" s="46">
        <v>0</v>
      </c>
    </row>
    <row r="60" spans="1:5" s="7" customFormat="1" ht="32.25" x14ac:dyDescent="0.5">
      <c r="A60" s="1"/>
      <c r="B60" s="47"/>
      <c r="C60" s="48"/>
      <c r="D60" s="49"/>
      <c r="E60" s="50"/>
    </row>
    <row r="61" spans="1:5" s="7" customFormat="1" ht="28.9" customHeight="1" x14ac:dyDescent="0.5">
      <c r="A61" s="1"/>
      <c r="B61" s="15" t="s">
        <v>12</v>
      </c>
      <c r="C61" s="16">
        <v>17134297</v>
      </c>
      <c r="D61" s="17">
        <v>15674468</v>
      </c>
      <c r="E61" s="18">
        <v>15626422</v>
      </c>
    </row>
    <row r="62" spans="1:5" s="7" customFormat="1" ht="32.25" x14ac:dyDescent="0.5">
      <c r="A62" s="1"/>
      <c r="B62" s="47"/>
      <c r="C62" s="48"/>
      <c r="D62" s="49"/>
      <c r="E62" s="50"/>
    </row>
    <row r="63" spans="1:5" s="7" customFormat="1" ht="32.25" x14ac:dyDescent="0.5">
      <c r="A63" s="1"/>
      <c r="B63" s="15" t="s">
        <v>15</v>
      </c>
      <c r="C63" s="57">
        <v>0</v>
      </c>
      <c r="D63" s="45">
        <v>0</v>
      </c>
      <c r="E63" s="46">
        <v>0</v>
      </c>
    </row>
    <row r="64" spans="1:5" s="7" customFormat="1" ht="32.25" x14ac:dyDescent="0.5">
      <c r="A64" s="1"/>
      <c r="B64" s="47"/>
      <c r="C64" s="48"/>
      <c r="D64" s="49"/>
      <c r="E64" s="50"/>
    </row>
    <row r="65" spans="1:5" s="7" customFormat="1" ht="32.25" x14ac:dyDescent="0.5">
      <c r="A65" s="1"/>
      <c r="B65" s="13" t="s">
        <v>35</v>
      </c>
      <c r="C65" s="41">
        <f>C56+C57-C61+C63</f>
        <v>0</v>
      </c>
      <c r="D65" s="42">
        <f>D56+D57-D61+D63</f>
        <v>0</v>
      </c>
      <c r="E65" s="43">
        <f>E56+E57-E61+E63</f>
        <v>48046</v>
      </c>
    </row>
    <row r="66" spans="1:5" s="7" customFormat="1" ht="32.25" x14ac:dyDescent="0.5">
      <c r="A66" s="1"/>
      <c r="B66" s="58"/>
      <c r="C66" s="59"/>
      <c r="D66" s="60"/>
      <c r="E66" s="61"/>
    </row>
    <row r="67" spans="1:5" s="7" customFormat="1" ht="32.25" x14ac:dyDescent="0.5">
      <c r="A67" s="1"/>
      <c r="B67" s="13" t="s">
        <v>36</v>
      </c>
      <c r="C67" s="41">
        <f>C65-C57</f>
        <v>0</v>
      </c>
      <c r="D67" s="42">
        <f>D65-D57</f>
        <v>0</v>
      </c>
      <c r="E67" s="43">
        <f>E65-E57</f>
        <v>48046</v>
      </c>
    </row>
    <row r="68" spans="1:5" s="7" customFormat="1" ht="32.25" x14ac:dyDescent="0.5">
      <c r="A68" s="1"/>
      <c r="B68" s="51"/>
      <c r="C68" s="52"/>
      <c r="D68" s="53"/>
      <c r="E68" s="54"/>
    </row>
    <row r="69" spans="1:5" s="7" customFormat="1" ht="18.75" customHeight="1" x14ac:dyDescent="0.5">
      <c r="A69" s="1"/>
      <c r="B69" s="62"/>
      <c r="C69" s="62"/>
      <c r="D69" s="1"/>
      <c r="E69" s="62"/>
    </row>
    <row r="70" spans="1:5" s="7" customFormat="1" ht="32.25" x14ac:dyDescent="0.5">
      <c r="A70" s="1"/>
      <c r="B70" s="75" t="s">
        <v>37</v>
      </c>
      <c r="C70" s="77" t="s">
        <v>4</v>
      </c>
      <c r="D70" s="79" t="s">
        <v>5</v>
      </c>
      <c r="E70" s="75" t="s">
        <v>38</v>
      </c>
    </row>
    <row r="71" spans="1:5" s="7" customFormat="1" ht="32.25" x14ac:dyDescent="0.5">
      <c r="A71" s="1"/>
      <c r="B71" s="76"/>
      <c r="C71" s="78"/>
      <c r="D71" s="80"/>
      <c r="E71" s="76"/>
    </row>
    <row r="72" spans="1:5" s="7" customFormat="1" ht="32.25" x14ac:dyDescent="0.5">
      <c r="A72" s="1"/>
      <c r="B72" s="9"/>
      <c r="C72" s="10"/>
      <c r="D72" s="11"/>
      <c r="E72" s="12"/>
    </row>
    <row r="73" spans="1:5" s="7" customFormat="1" ht="32.25" x14ac:dyDescent="0.5">
      <c r="A73" s="1"/>
      <c r="B73" s="15" t="s">
        <v>9</v>
      </c>
      <c r="C73" s="18">
        <v>0</v>
      </c>
      <c r="D73" s="18">
        <v>0</v>
      </c>
      <c r="E73" s="18">
        <v>0</v>
      </c>
    </row>
    <row r="74" spans="1:5" s="7" customFormat="1" ht="64.5" x14ac:dyDescent="0.5">
      <c r="A74" s="1"/>
      <c r="B74" s="32" t="s">
        <v>39</v>
      </c>
      <c r="C74" s="14">
        <f>C75-C76</f>
        <v>0</v>
      </c>
      <c r="D74" s="26">
        <f>D75-D76</f>
        <v>0</v>
      </c>
      <c r="E74" s="24">
        <f>E75-E76</f>
        <v>0</v>
      </c>
    </row>
    <row r="75" spans="1:5" s="7" customFormat="1" ht="32.25" x14ac:dyDescent="0.5">
      <c r="A75" s="1"/>
      <c r="B75" s="56" t="s">
        <v>28</v>
      </c>
      <c r="C75" s="16">
        <v>0</v>
      </c>
      <c r="D75" s="17">
        <v>0</v>
      </c>
      <c r="E75" s="18">
        <v>0</v>
      </c>
    </row>
    <row r="76" spans="1:5" s="7" customFormat="1" ht="32.25" x14ac:dyDescent="0.5">
      <c r="A76" s="1"/>
      <c r="B76" s="56" t="s">
        <v>31</v>
      </c>
      <c r="C76" s="16">
        <v>0</v>
      </c>
      <c r="D76" s="17">
        <v>0</v>
      </c>
      <c r="E76" s="18">
        <v>0</v>
      </c>
    </row>
    <row r="77" spans="1:5" s="7" customFormat="1" ht="32.25" x14ac:dyDescent="0.5">
      <c r="A77" s="1"/>
      <c r="B77" s="47"/>
      <c r="C77" s="20"/>
      <c r="D77" s="21"/>
      <c r="E77" s="22"/>
    </row>
    <row r="78" spans="1:5" s="7" customFormat="1" ht="28.9" customHeight="1" x14ac:dyDescent="0.5">
      <c r="A78" s="1"/>
      <c r="B78" s="15" t="s">
        <v>40</v>
      </c>
      <c r="C78" s="16">
        <v>0</v>
      </c>
      <c r="D78" s="17">
        <v>0</v>
      </c>
      <c r="E78" s="18">
        <v>0</v>
      </c>
    </row>
    <row r="79" spans="1:5" s="7" customFormat="1" ht="32.25" x14ac:dyDescent="0.5">
      <c r="A79" s="1"/>
      <c r="B79" s="47"/>
      <c r="C79" s="20"/>
      <c r="D79" s="21"/>
      <c r="E79" s="22"/>
    </row>
    <row r="80" spans="1:5" s="7" customFormat="1" ht="32.25" x14ac:dyDescent="0.5">
      <c r="A80" s="1"/>
      <c r="B80" s="15" t="s">
        <v>16</v>
      </c>
      <c r="C80" s="27"/>
      <c r="D80" s="17">
        <v>0</v>
      </c>
      <c r="E80" s="18">
        <v>0</v>
      </c>
    </row>
    <row r="81" spans="1:5" s="7" customFormat="1" ht="32.25" x14ac:dyDescent="0.5">
      <c r="A81" s="1"/>
      <c r="B81" s="47"/>
      <c r="C81" s="20"/>
      <c r="D81" s="21"/>
      <c r="E81" s="22"/>
    </row>
    <row r="82" spans="1:5" s="7" customFormat="1" ht="32.25" x14ac:dyDescent="0.5">
      <c r="A82" s="1"/>
      <c r="B82" s="13" t="s">
        <v>41</v>
      </c>
      <c r="C82" s="14">
        <f>C73+C74-C78+C80</f>
        <v>0</v>
      </c>
      <c r="D82" s="26">
        <f>D73+D74-D78+D80</f>
        <v>0</v>
      </c>
      <c r="E82" s="24">
        <f>E73+E74-E78+E80</f>
        <v>0</v>
      </c>
    </row>
    <row r="83" spans="1:5" s="7" customFormat="1" ht="32.25" x14ac:dyDescent="0.5">
      <c r="A83" s="1"/>
      <c r="B83" s="47"/>
      <c r="C83" s="20"/>
      <c r="D83" s="21"/>
      <c r="E83" s="22"/>
    </row>
    <row r="84" spans="1:5" s="7" customFormat="1" ht="64.5" x14ac:dyDescent="0.5">
      <c r="A84" s="1"/>
      <c r="B84" s="32" t="s">
        <v>42</v>
      </c>
      <c r="C84" s="14">
        <f>C82-C74</f>
        <v>0</v>
      </c>
      <c r="D84" s="26">
        <f>D82-D74</f>
        <v>0</v>
      </c>
      <c r="E84" s="24">
        <f>E82-E74</f>
        <v>0</v>
      </c>
    </row>
    <row r="85" spans="1:5" s="7" customFormat="1" ht="32.25" x14ac:dyDescent="0.5">
      <c r="A85" s="1"/>
      <c r="B85" s="51"/>
      <c r="C85" s="34"/>
      <c r="D85" s="35"/>
      <c r="E85" s="36"/>
    </row>
    <row r="86" spans="1:5" x14ac:dyDescent="0.25"/>
    <row r="87" spans="1:5" x14ac:dyDescent="0.25"/>
    <row r="88" spans="1:5" x14ac:dyDescent="0.25"/>
    <row r="89" spans="1:5" x14ac:dyDescent="0.25"/>
    <row r="90" spans="1:5" x14ac:dyDescent="0.25"/>
    <row r="91" spans="1:5" x14ac:dyDescent="0.25"/>
    <row r="92" spans="1:5" x14ac:dyDescent="0.25"/>
    <row r="93" spans="1:5" x14ac:dyDescent="0.25"/>
    <row r="94" spans="1:5" x14ac:dyDescent="0.25"/>
    <row r="95" spans="1:5" x14ac:dyDescent="0.25"/>
    <row r="96" spans="1:5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  <row r="16463" customFormat="1" x14ac:dyDescent="0.25"/>
    <row r="16464" customFormat="1" x14ac:dyDescent="0.25"/>
    <row r="16465" customFormat="1" x14ac:dyDescent="0.25"/>
    <row r="16466" customFormat="1" x14ac:dyDescent="0.25"/>
    <row r="16467" customFormat="1" x14ac:dyDescent="0.25"/>
    <row r="16468" customFormat="1" x14ac:dyDescent="0.25"/>
    <row r="16469" customFormat="1" x14ac:dyDescent="0.25"/>
    <row r="16470" customFormat="1" x14ac:dyDescent="0.25"/>
    <row r="16471" customFormat="1" x14ac:dyDescent="0.25"/>
    <row r="16472" customFormat="1" x14ac:dyDescent="0.25"/>
    <row r="16473" customFormat="1" x14ac:dyDescent="0.25"/>
    <row r="16474" customFormat="1" x14ac:dyDescent="0.25"/>
    <row r="16475" customFormat="1" x14ac:dyDescent="0.25"/>
    <row r="16476" customFormat="1" x14ac:dyDescent="0.25"/>
    <row r="16477" customFormat="1" x14ac:dyDescent="0.25"/>
    <row r="16478" customFormat="1" x14ac:dyDescent="0.25"/>
    <row r="16479" customFormat="1" x14ac:dyDescent="0.25"/>
    <row r="16480" customFormat="1" x14ac:dyDescent="0.25"/>
    <row r="16481" customFormat="1" x14ac:dyDescent="0.25"/>
    <row r="16482" customFormat="1" x14ac:dyDescent="0.25"/>
    <row r="16483" customFormat="1" x14ac:dyDescent="0.25"/>
    <row r="16484" customFormat="1" x14ac:dyDescent="0.25"/>
    <row r="16485" customFormat="1" x14ac:dyDescent="0.25"/>
    <row r="16486" customFormat="1" x14ac:dyDescent="0.25"/>
    <row r="16487" customFormat="1" x14ac:dyDescent="0.25"/>
    <row r="16488" customFormat="1" x14ac:dyDescent="0.25"/>
    <row r="16489" customFormat="1" x14ac:dyDescent="0.25"/>
    <row r="16490" customFormat="1" x14ac:dyDescent="0.25"/>
    <row r="16491" customFormat="1" x14ac:dyDescent="0.25"/>
    <row r="16492" customFormat="1" x14ac:dyDescent="0.25"/>
    <row r="16493" customFormat="1" x14ac:dyDescent="0.25"/>
    <row r="16494" customFormat="1" x14ac:dyDescent="0.25"/>
    <row r="16495" customFormat="1" x14ac:dyDescent="0.25"/>
    <row r="16496" customFormat="1" x14ac:dyDescent="0.25"/>
    <row r="16497" customFormat="1" x14ac:dyDescent="0.25"/>
    <row r="16498" customFormat="1" x14ac:dyDescent="0.25"/>
    <row r="16499" customFormat="1" x14ac:dyDescent="0.25"/>
    <row r="16500" customFormat="1" x14ac:dyDescent="0.25"/>
    <row r="16501" customFormat="1" x14ac:dyDescent="0.25"/>
    <row r="16502" customFormat="1" x14ac:dyDescent="0.25"/>
    <row r="16503" customFormat="1" x14ac:dyDescent="0.25"/>
    <row r="16504" customFormat="1" x14ac:dyDescent="0.25"/>
    <row r="16505" customFormat="1" x14ac:dyDescent="0.25"/>
    <row r="16506" customFormat="1" x14ac:dyDescent="0.25"/>
    <row r="16507" customFormat="1" x14ac:dyDescent="0.25"/>
    <row r="16508" customFormat="1" x14ac:dyDescent="0.25"/>
    <row r="16509" customFormat="1" x14ac:dyDescent="0.25"/>
    <row r="16510" customFormat="1" x14ac:dyDescent="0.25"/>
    <row r="16511" customFormat="1" x14ac:dyDescent="0.25"/>
    <row r="16512" customFormat="1" x14ac:dyDescent="0.25"/>
    <row r="16513" customFormat="1" x14ac:dyDescent="0.25"/>
    <row r="16514" customFormat="1" x14ac:dyDescent="0.25"/>
    <row r="16515" customFormat="1" x14ac:dyDescent="0.25"/>
    <row r="16516" customFormat="1" x14ac:dyDescent="0.25"/>
    <row r="16517" customFormat="1" x14ac:dyDescent="0.25"/>
    <row r="16518" customFormat="1" x14ac:dyDescent="0.25"/>
    <row r="16519" customFormat="1" x14ac:dyDescent="0.25"/>
    <row r="16520" customFormat="1" x14ac:dyDescent="0.25"/>
    <row r="16521" customFormat="1" x14ac:dyDescent="0.25"/>
    <row r="16522" customFormat="1" x14ac:dyDescent="0.25"/>
    <row r="16523" customFormat="1" x14ac:dyDescent="0.25"/>
    <row r="16524" customFormat="1" x14ac:dyDescent="0.25"/>
    <row r="16525" customFormat="1" x14ac:dyDescent="0.25"/>
    <row r="16526" customFormat="1" x14ac:dyDescent="0.25"/>
    <row r="16527" customFormat="1" x14ac:dyDescent="0.25"/>
    <row r="16528" customFormat="1" x14ac:dyDescent="0.25"/>
    <row r="16529" customFormat="1" x14ac:dyDescent="0.25"/>
    <row r="16530" customFormat="1" x14ac:dyDescent="0.25"/>
    <row r="16531" customFormat="1" x14ac:dyDescent="0.25"/>
    <row r="16532" customFormat="1" x14ac:dyDescent="0.25"/>
    <row r="16533" customFormat="1" x14ac:dyDescent="0.25"/>
    <row r="16534" customFormat="1" x14ac:dyDescent="0.25"/>
    <row r="16535" customFormat="1" x14ac:dyDescent="0.25"/>
    <row r="16536" customFormat="1" x14ac:dyDescent="0.25"/>
    <row r="16537" customFormat="1" x14ac:dyDescent="0.25"/>
    <row r="16538" customFormat="1" x14ac:dyDescent="0.25"/>
    <row r="16539" customFormat="1" x14ac:dyDescent="0.25"/>
    <row r="16540" customFormat="1" x14ac:dyDescent="0.25"/>
    <row r="16541" customFormat="1" x14ac:dyDescent="0.25"/>
    <row r="16542" customFormat="1" x14ac:dyDescent="0.25"/>
    <row r="16543" customFormat="1" x14ac:dyDescent="0.25"/>
    <row r="16544" customFormat="1" x14ac:dyDescent="0.25"/>
    <row r="16545" customFormat="1" x14ac:dyDescent="0.25"/>
    <row r="16546" customFormat="1" x14ac:dyDescent="0.25"/>
    <row r="16547" customFormat="1" x14ac:dyDescent="0.25"/>
    <row r="16548" customFormat="1" x14ac:dyDescent="0.25"/>
    <row r="16549" customFormat="1" x14ac:dyDescent="0.25"/>
    <row r="16550" customFormat="1" x14ac:dyDescent="0.25"/>
    <row r="16551" customFormat="1" x14ac:dyDescent="0.25"/>
    <row r="16552" customFormat="1" x14ac:dyDescent="0.25"/>
    <row r="16553" customFormat="1" x14ac:dyDescent="0.25"/>
    <row r="16554" customFormat="1" x14ac:dyDescent="0.25"/>
    <row r="16555" customFormat="1" x14ac:dyDescent="0.25"/>
    <row r="16556" customFormat="1" x14ac:dyDescent="0.25"/>
    <row r="16557" customFormat="1" x14ac:dyDescent="0.25"/>
    <row r="16558" customFormat="1" x14ac:dyDescent="0.25"/>
    <row r="16559" customFormat="1" x14ac:dyDescent="0.25"/>
    <row r="16560" customFormat="1" x14ac:dyDescent="0.25"/>
    <row r="16561" customFormat="1" x14ac:dyDescent="0.25"/>
    <row r="16562" customFormat="1" x14ac:dyDescent="0.25"/>
    <row r="16563" customFormat="1" x14ac:dyDescent="0.25"/>
    <row r="16564" customFormat="1" x14ac:dyDescent="0.25"/>
    <row r="16565" customFormat="1" x14ac:dyDescent="0.25"/>
    <row r="16566" customFormat="1" x14ac:dyDescent="0.25"/>
    <row r="16567" customFormat="1" x14ac:dyDescent="0.25"/>
    <row r="16568" customFormat="1" x14ac:dyDescent="0.25"/>
    <row r="16569" customFormat="1" x14ac:dyDescent="0.25"/>
    <row r="16570" customFormat="1" x14ac:dyDescent="0.25"/>
    <row r="16571" customFormat="1" x14ac:dyDescent="0.25"/>
    <row r="16572" customFormat="1" x14ac:dyDescent="0.25"/>
    <row r="16573" customFormat="1" x14ac:dyDescent="0.25"/>
    <row r="16574" customFormat="1" x14ac:dyDescent="0.25"/>
    <row r="16575" customFormat="1" x14ac:dyDescent="0.25"/>
    <row r="16576" customFormat="1" x14ac:dyDescent="0.25"/>
    <row r="16577" customFormat="1" x14ac:dyDescent="0.25"/>
    <row r="16578" customFormat="1" x14ac:dyDescent="0.25"/>
    <row r="16579" customFormat="1" x14ac:dyDescent="0.25"/>
    <row r="16580" customFormat="1" x14ac:dyDescent="0.25"/>
    <row r="16581" customFormat="1" x14ac:dyDescent="0.25"/>
    <row r="16582" customFormat="1" x14ac:dyDescent="0.25"/>
    <row r="16583" customFormat="1" x14ac:dyDescent="0.25"/>
    <row r="16584" customFormat="1" x14ac:dyDescent="0.25"/>
    <row r="16585" customFormat="1" x14ac:dyDescent="0.25"/>
    <row r="16586" customFormat="1" x14ac:dyDescent="0.25"/>
    <row r="16587" customFormat="1" x14ac:dyDescent="0.25"/>
    <row r="16588" customFormat="1" x14ac:dyDescent="0.25"/>
    <row r="16589" customFormat="1" x14ac:dyDescent="0.25"/>
    <row r="16590" customFormat="1" x14ac:dyDescent="0.25"/>
    <row r="16591" customFormat="1" x14ac:dyDescent="0.25"/>
    <row r="16592" customFormat="1" x14ac:dyDescent="0.25"/>
    <row r="16593" customFormat="1" x14ac:dyDescent="0.25"/>
    <row r="16594" customFormat="1" x14ac:dyDescent="0.25"/>
    <row r="16595" customFormat="1" x14ac:dyDescent="0.25"/>
    <row r="16596" customFormat="1" x14ac:dyDescent="0.25"/>
    <row r="16597" customFormat="1" x14ac:dyDescent="0.25"/>
    <row r="16598" customFormat="1" x14ac:dyDescent="0.25"/>
    <row r="16599" customFormat="1" x14ac:dyDescent="0.25"/>
    <row r="16600" customFormat="1" x14ac:dyDescent="0.25"/>
    <row r="16601" customFormat="1" x14ac:dyDescent="0.25"/>
    <row r="16602" customFormat="1" x14ac:dyDescent="0.25"/>
    <row r="16603" customFormat="1" x14ac:dyDescent="0.25"/>
    <row r="16604" customFormat="1" x14ac:dyDescent="0.25"/>
    <row r="16605" customFormat="1" x14ac:dyDescent="0.25"/>
    <row r="16606" customFormat="1" x14ac:dyDescent="0.25"/>
    <row r="16607" customFormat="1" x14ac:dyDescent="0.25"/>
    <row r="16608" customFormat="1" x14ac:dyDescent="0.25"/>
    <row r="16609" customFormat="1" x14ac:dyDescent="0.25"/>
    <row r="16610" customFormat="1" x14ac:dyDescent="0.25"/>
    <row r="16611" customFormat="1" x14ac:dyDescent="0.25"/>
    <row r="16612" customFormat="1" x14ac:dyDescent="0.25"/>
    <row r="16613" customFormat="1" x14ac:dyDescent="0.25"/>
    <row r="16614" customFormat="1" x14ac:dyDescent="0.25"/>
    <row r="16615" customFormat="1" x14ac:dyDescent="0.25"/>
    <row r="16616" customFormat="1" x14ac:dyDescent="0.25"/>
    <row r="16617" customFormat="1" x14ac:dyDescent="0.25"/>
    <row r="16618" customFormat="1" x14ac:dyDescent="0.25"/>
    <row r="16619" customFormat="1" x14ac:dyDescent="0.25"/>
    <row r="16620" customFormat="1" x14ac:dyDescent="0.25"/>
    <row r="16621" customFormat="1" x14ac:dyDescent="0.25"/>
    <row r="16622" customFormat="1" x14ac:dyDescent="0.25"/>
    <row r="16623" customFormat="1" x14ac:dyDescent="0.25"/>
    <row r="16624" customFormat="1" x14ac:dyDescent="0.25"/>
    <row r="16625" customFormat="1" x14ac:dyDescent="0.25"/>
    <row r="16626" customFormat="1" x14ac:dyDescent="0.25"/>
    <row r="16627" customFormat="1" x14ac:dyDescent="0.25"/>
    <row r="16628" customFormat="1" x14ac:dyDescent="0.25"/>
    <row r="16629" customFormat="1" x14ac:dyDescent="0.25"/>
    <row r="16630" customFormat="1" x14ac:dyDescent="0.25"/>
    <row r="16631" customFormat="1" x14ac:dyDescent="0.25"/>
    <row r="16632" customFormat="1" x14ac:dyDescent="0.25"/>
    <row r="16633" customFormat="1" x14ac:dyDescent="0.25"/>
    <row r="16634" customFormat="1" x14ac:dyDescent="0.25"/>
    <row r="16635" customFormat="1" x14ac:dyDescent="0.25"/>
    <row r="16636" customFormat="1" x14ac:dyDescent="0.25"/>
    <row r="16637" customFormat="1" x14ac:dyDescent="0.25"/>
    <row r="16638" customFormat="1" x14ac:dyDescent="0.25"/>
    <row r="16639" customFormat="1" x14ac:dyDescent="0.25"/>
    <row r="16640" customFormat="1" x14ac:dyDescent="0.25"/>
    <row r="16641" customFormat="1" x14ac:dyDescent="0.25"/>
    <row r="16642" customFormat="1" x14ac:dyDescent="0.25"/>
    <row r="16643" customFormat="1" x14ac:dyDescent="0.25"/>
    <row r="16644" customFormat="1" x14ac:dyDescent="0.25"/>
    <row r="16645" customFormat="1" x14ac:dyDescent="0.25"/>
    <row r="16646" customFormat="1" x14ac:dyDescent="0.25"/>
    <row r="16647" customFormat="1" x14ac:dyDescent="0.25"/>
    <row r="16648" customFormat="1" x14ac:dyDescent="0.25"/>
    <row r="16649" customFormat="1" x14ac:dyDescent="0.25"/>
    <row r="16650" customFormat="1" x14ac:dyDescent="0.25"/>
    <row r="16651" customFormat="1" x14ac:dyDescent="0.25"/>
    <row r="16652" customFormat="1" x14ac:dyDescent="0.25"/>
    <row r="16653" customFormat="1" x14ac:dyDescent="0.25"/>
    <row r="16654" customFormat="1" x14ac:dyDescent="0.25"/>
    <row r="16655" customFormat="1" x14ac:dyDescent="0.25"/>
    <row r="16656" customFormat="1" x14ac:dyDescent="0.25"/>
    <row r="16657" customFormat="1" x14ac:dyDescent="0.25"/>
    <row r="16658" customFormat="1" x14ac:dyDescent="0.25"/>
    <row r="16659" customFormat="1" x14ac:dyDescent="0.25"/>
    <row r="16660" customFormat="1" x14ac:dyDescent="0.25"/>
    <row r="16661" customFormat="1" x14ac:dyDescent="0.25"/>
    <row r="16662" customFormat="1" x14ac:dyDescent="0.25"/>
    <row r="16663" customFormat="1" x14ac:dyDescent="0.25"/>
    <row r="16664" customFormat="1" x14ac:dyDescent="0.25"/>
    <row r="16665" customFormat="1" x14ac:dyDescent="0.25"/>
    <row r="16666" customFormat="1" x14ac:dyDescent="0.25"/>
    <row r="16667" customFormat="1" x14ac:dyDescent="0.25"/>
    <row r="16668" customFormat="1" x14ac:dyDescent="0.25"/>
    <row r="16669" customFormat="1" x14ac:dyDescent="0.25"/>
    <row r="16670" customFormat="1" x14ac:dyDescent="0.25"/>
    <row r="16671" customFormat="1" x14ac:dyDescent="0.25"/>
    <row r="16672" customFormat="1" x14ac:dyDescent="0.25"/>
    <row r="16673" customFormat="1" x14ac:dyDescent="0.25"/>
    <row r="16674" customFormat="1" x14ac:dyDescent="0.25"/>
    <row r="16675" customFormat="1" x14ac:dyDescent="0.25"/>
    <row r="16676" customFormat="1" x14ac:dyDescent="0.25"/>
    <row r="16677" customFormat="1" x14ac:dyDescent="0.25"/>
    <row r="16678" customFormat="1" x14ac:dyDescent="0.25"/>
    <row r="16679" customFormat="1" x14ac:dyDescent="0.25"/>
    <row r="16680" customFormat="1" x14ac:dyDescent="0.25"/>
    <row r="16681" customFormat="1" x14ac:dyDescent="0.25"/>
    <row r="16682" customFormat="1" x14ac:dyDescent="0.25"/>
    <row r="16683" customFormat="1" x14ac:dyDescent="0.25"/>
    <row r="16684" customFormat="1" x14ac:dyDescent="0.25"/>
    <row r="16685" customFormat="1" x14ac:dyDescent="0.25"/>
    <row r="16686" customFormat="1" x14ac:dyDescent="0.25"/>
    <row r="16687" customFormat="1" x14ac:dyDescent="0.25"/>
    <row r="16688" customFormat="1" x14ac:dyDescent="0.25"/>
    <row r="16689" customFormat="1" x14ac:dyDescent="0.25"/>
    <row r="16690" customFormat="1" x14ac:dyDescent="0.25"/>
    <row r="16691" customFormat="1" x14ac:dyDescent="0.25"/>
    <row r="16692" customFormat="1" x14ac:dyDescent="0.25"/>
    <row r="16693" customFormat="1" x14ac:dyDescent="0.25"/>
    <row r="16694" customFormat="1" x14ac:dyDescent="0.25"/>
    <row r="16695" customFormat="1" x14ac:dyDescent="0.25"/>
    <row r="16696" customFormat="1" x14ac:dyDescent="0.25"/>
    <row r="16697" customFormat="1" x14ac:dyDescent="0.25"/>
    <row r="16698" customFormat="1" x14ac:dyDescent="0.25"/>
    <row r="16699" customFormat="1" x14ac:dyDescent="0.25"/>
    <row r="16700" customFormat="1" x14ac:dyDescent="0.25"/>
    <row r="16701" customFormat="1" x14ac:dyDescent="0.25"/>
    <row r="16702" customFormat="1" x14ac:dyDescent="0.25"/>
    <row r="16703" customFormat="1" x14ac:dyDescent="0.25"/>
    <row r="16704" customFormat="1" x14ac:dyDescent="0.25"/>
    <row r="16705" customFormat="1" x14ac:dyDescent="0.25"/>
    <row r="16706" customFormat="1" x14ac:dyDescent="0.25"/>
    <row r="16707" customFormat="1" x14ac:dyDescent="0.25"/>
    <row r="16708" customFormat="1" x14ac:dyDescent="0.25"/>
    <row r="16709" customFormat="1" x14ac:dyDescent="0.25"/>
    <row r="16710" customFormat="1" x14ac:dyDescent="0.25"/>
    <row r="16711" customFormat="1" x14ac:dyDescent="0.25"/>
    <row r="16712" customFormat="1" x14ac:dyDescent="0.25"/>
    <row r="16713" customFormat="1" x14ac:dyDescent="0.25"/>
    <row r="16714" customFormat="1" x14ac:dyDescent="0.25"/>
    <row r="16715" customFormat="1" x14ac:dyDescent="0.25"/>
    <row r="16716" customFormat="1" x14ac:dyDescent="0.25"/>
    <row r="16717" customFormat="1" x14ac:dyDescent="0.25"/>
    <row r="16718" customFormat="1" x14ac:dyDescent="0.25"/>
    <row r="16719" customFormat="1" x14ac:dyDescent="0.25"/>
    <row r="16720" customFormat="1" x14ac:dyDescent="0.25"/>
    <row r="16721" customFormat="1" x14ac:dyDescent="0.25"/>
    <row r="16722" customFormat="1" x14ac:dyDescent="0.25"/>
    <row r="16723" customFormat="1" x14ac:dyDescent="0.25"/>
    <row r="16724" customFormat="1" x14ac:dyDescent="0.25"/>
    <row r="16725" customFormat="1" x14ac:dyDescent="0.25"/>
    <row r="16726" customFormat="1" x14ac:dyDescent="0.25"/>
    <row r="16727" customFormat="1" x14ac:dyDescent="0.25"/>
    <row r="16728" customFormat="1" x14ac:dyDescent="0.25"/>
    <row r="16729" customFormat="1" x14ac:dyDescent="0.25"/>
    <row r="16730" customFormat="1" x14ac:dyDescent="0.25"/>
    <row r="16731" customFormat="1" x14ac:dyDescent="0.25"/>
    <row r="16732" customFormat="1" x14ac:dyDescent="0.25"/>
    <row r="16733" customFormat="1" x14ac:dyDescent="0.25"/>
    <row r="16734" customFormat="1" x14ac:dyDescent="0.25"/>
    <row r="16735" customFormat="1" x14ac:dyDescent="0.25"/>
    <row r="16736" customFormat="1" x14ac:dyDescent="0.25"/>
    <row r="16737" customFormat="1" x14ac:dyDescent="0.25"/>
    <row r="16738" customFormat="1" x14ac:dyDescent="0.25"/>
    <row r="16739" customFormat="1" x14ac:dyDescent="0.25"/>
    <row r="16740" customFormat="1" x14ac:dyDescent="0.25"/>
    <row r="16741" customFormat="1" x14ac:dyDescent="0.25"/>
    <row r="16742" customFormat="1" x14ac:dyDescent="0.25"/>
    <row r="16743" customFormat="1" x14ac:dyDescent="0.25"/>
    <row r="16744" customFormat="1" x14ac:dyDescent="0.25"/>
    <row r="16745" customFormat="1" x14ac:dyDescent="0.25"/>
    <row r="16746" customFormat="1" x14ac:dyDescent="0.25"/>
    <row r="16747" customFormat="1" x14ac:dyDescent="0.25"/>
    <row r="16748" customFormat="1" x14ac:dyDescent="0.25"/>
    <row r="16749" customFormat="1" x14ac:dyDescent="0.25"/>
    <row r="16750" customFormat="1" x14ac:dyDescent="0.25"/>
    <row r="16751" customFormat="1" x14ac:dyDescent="0.25"/>
    <row r="16752" customFormat="1" x14ac:dyDescent="0.25"/>
    <row r="16753" customFormat="1" x14ac:dyDescent="0.25"/>
    <row r="16754" customFormat="1" x14ac:dyDescent="0.25"/>
    <row r="16755" customFormat="1" x14ac:dyDescent="0.25"/>
    <row r="16756" customFormat="1" x14ac:dyDescent="0.25"/>
    <row r="16757" customFormat="1" x14ac:dyDescent="0.25"/>
    <row r="16758" customFormat="1" x14ac:dyDescent="0.25"/>
    <row r="16759" customFormat="1" x14ac:dyDescent="0.25"/>
    <row r="16760" customFormat="1" x14ac:dyDescent="0.25"/>
    <row r="16761" customFormat="1" x14ac:dyDescent="0.25"/>
    <row r="16762" customFormat="1" x14ac:dyDescent="0.25"/>
    <row r="16763" customFormat="1" x14ac:dyDescent="0.25"/>
    <row r="16764" customFormat="1" x14ac:dyDescent="0.25"/>
    <row r="16765" customFormat="1" x14ac:dyDescent="0.25"/>
    <row r="16766" customFormat="1" x14ac:dyDescent="0.25"/>
    <row r="16767" customFormat="1" x14ac:dyDescent="0.25"/>
    <row r="16768" customFormat="1" x14ac:dyDescent="0.25"/>
    <row r="16769" customFormat="1" x14ac:dyDescent="0.25"/>
    <row r="16770" customFormat="1" x14ac:dyDescent="0.25"/>
    <row r="16771" customFormat="1" x14ac:dyDescent="0.25"/>
    <row r="16772" customFormat="1" x14ac:dyDescent="0.25"/>
    <row r="16773" customFormat="1" x14ac:dyDescent="0.25"/>
    <row r="16774" customFormat="1" x14ac:dyDescent="0.25"/>
    <row r="16775" customFormat="1" x14ac:dyDescent="0.25"/>
    <row r="16776" customFormat="1" x14ac:dyDescent="0.25"/>
    <row r="16777" customFormat="1" x14ac:dyDescent="0.25"/>
    <row r="16778" customFormat="1" x14ac:dyDescent="0.25"/>
    <row r="16779" customFormat="1" x14ac:dyDescent="0.25"/>
    <row r="16780" customFormat="1" x14ac:dyDescent="0.25"/>
    <row r="16781" customFormat="1" x14ac:dyDescent="0.25"/>
    <row r="16782" customFormat="1" x14ac:dyDescent="0.25"/>
    <row r="16783" customFormat="1" x14ac:dyDescent="0.25"/>
    <row r="16784" customFormat="1" x14ac:dyDescent="0.25"/>
    <row r="16785" customFormat="1" x14ac:dyDescent="0.25"/>
    <row r="16786" customFormat="1" x14ac:dyDescent="0.25"/>
    <row r="16787" customFormat="1" x14ac:dyDescent="0.25"/>
    <row r="16788" customFormat="1" x14ac:dyDescent="0.25"/>
    <row r="16789" customFormat="1" x14ac:dyDescent="0.25"/>
    <row r="16790" customFormat="1" x14ac:dyDescent="0.25"/>
    <row r="16791" customFormat="1" x14ac:dyDescent="0.25"/>
    <row r="16792" customFormat="1" x14ac:dyDescent="0.25"/>
    <row r="16793" customFormat="1" x14ac:dyDescent="0.25"/>
    <row r="16794" customFormat="1" x14ac:dyDescent="0.25"/>
    <row r="16795" customFormat="1" x14ac:dyDescent="0.25"/>
    <row r="16796" customFormat="1" x14ac:dyDescent="0.25"/>
    <row r="16797" customFormat="1" x14ac:dyDescent="0.25"/>
    <row r="16798" customFormat="1" x14ac:dyDescent="0.25"/>
    <row r="16799" customFormat="1" x14ac:dyDescent="0.25"/>
    <row r="16800" customFormat="1" x14ac:dyDescent="0.25"/>
    <row r="16801" customFormat="1" x14ac:dyDescent="0.25"/>
    <row r="16802" customFormat="1" x14ac:dyDescent="0.25"/>
    <row r="16803" customFormat="1" x14ac:dyDescent="0.25"/>
    <row r="16804" customFormat="1" x14ac:dyDescent="0.25"/>
    <row r="16805" customFormat="1" x14ac:dyDescent="0.25"/>
    <row r="16806" customFormat="1" x14ac:dyDescent="0.25"/>
    <row r="16807" customFormat="1" x14ac:dyDescent="0.25"/>
    <row r="16808" customFormat="1" x14ac:dyDescent="0.25"/>
    <row r="16809" customFormat="1" x14ac:dyDescent="0.25"/>
    <row r="16810" customFormat="1" x14ac:dyDescent="0.25"/>
    <row r="16811" customFormat="1" x14ac:dyDescent="0.25"/>
    <row r="16812" customFormat="1" x14ac:dyDescent="0.25"/>
    <row r="16813" customFormat="1" x14ac:dyDescent="0.25"/>
    <row r="16814" customFormat="1" x14ac:dyDescent="0.25"/>
    <row r="16815" customFormat="1" x14ac:dyDescent="0.25"/>
    <row r="16816" customFormat="1" x14ac:dyDescent="0.25"/>
    <row r="16817" customFormat="1" x14ac:dyDescent="0.25"/>
    <row r="16818" customFormat="1" x14ac:dyDescent="0.25"/>
    <row r="16819" customFormat="1" x14ac:dyDescent="0.25"/>
    <row r="16820" customFormat="1" x14ac:dyDescent="0.25"/>
    <row r="16821" customFormat="1" x14ac:dyDescent="0.25"/>
    <row r="16822" customFormat="1" x14ac:dyDescent="0.25"/>
    <row r="16823" customFormat="1" x14ac:dyDescent="0.25"/>
    <row r="16824" customFormat="1" x14ac:dyDescent="0.25"/>
    <row r="16825" customFormat="1" x14ac:dyDescent="0.25"/>
    <row r="16826" customFormat="1" x14ac:dyDescent="0.25"/>
    <row r="16827" customFormat="1" x14ac:dyDescent="0.25"/>
    <row r="16828" customFormat="1" x14ac:dyDescent="0.25"/>
    <row r="16829" customFormat="1" x14ac:dyDescent="0.25"/>
    <row r="16830" customFormat="1" x14ac:dyDescent="0.25"/>
    <row r="16831" customFormat="1" x14ac:dyDescent="0.25"/>
    <row r="16832" customFormat="1" x14ac:dyDescent="0.25"/>
    <row r="16833" customFormat="1" x14ac:dyDescent="0.25"/>
    <row r="16834" customFormat="1" x14ac:dyDescent="0.25"/>
    <row r="16835" customFormat="1" x14ac:dyDescent="0.25"/>
    <row r="16836" customFormat="1" x14ac:dyDescent="0.25"/>
    <row r="16837" customFormat="1" x14ac:dyDescent="0.25"/>
    <row r="16838" customFormat="1" x14ac:dyDescent="0.25"/>
    <row r="16839" customFormat="1" x14ac:dyDescent="0.25"/>
    <row r="16840" customFormat="1" x14ac:dyDescent="0.25"/>
    <row r="16841" customFormat="1" x14ac:dyDescent="0.25"/>
    <row r="16842" customFormat="1" x14ac:dyDescent="0.25"/>
    <row r="16843" customFormat="1" x14ac:dyDescent="0.25"/>
    <row r="16844" customFormat="1" x14ac:dyDescent="0.25"/>
    <row r="16845" customFormat="1" x14ac:dyDescent="0.25"/>
    <row r="16846" customFormat="1" x14ac:dyDescent="0.25"/>
    <row r="16847" customFormat="1" x14ac:dyDescent="0.25"/>
    <row r="16848" customFormat="1" x14ac:dyDescent="0.25"/>
    <row r="16849" customFormat="1" x14ac:dyDescent="0.25"/>
    <row r="16850" customFormat="1" x14ac:dyDescent="0.25"/>
    <row r="16851" customFormat="1" x14ac:dyDescent="0.25"/>
    <row r="16852" customFormat="1" x14ac:dyDescent="0.25"/>
    <row r="16853" customFormat="1" x14ac:dyDescent="0.25"/>
    <row r="16854" customFormat="1" x14ac:dyDescent="0.25"/>
    <row r="16855" customFormat="1" x14ac:dyDescent="0.25"/>
    <row r="16856" customFormat="1" x14ac:dyDescent="0.25"/>
    <row r="16857" customFormat="1" x14ac:dyDescent="0.25"/>
    <row r="16858" customFormat="1" x14ac:dyDescent="0.25"/>
    <row r="16859" customFormat="1" x14ac:dyDescent="0.25"/>
    <row r="16860" customFormat="1" x14ac:dyDescent="0.25"/>
    <row r="16861" customFormat="1" x14ac:dyDescent="0.25"/>
    <row r="16862" customFormat="1" x14ac:dyDescent="0.25"/>
    <row r="16863" customFormat="1" x14ac:dyDescent="0.25"/>
    <row r="16864" customFormat="1" x14ac:dyDescent="0.25"/>
    <row r="16865" customFormat="1" x14ac:dyDescent="0.25"/>
    <row r="16866" customFormat="1" x14ac:dyDescent="0.25"/>
    <row r="16867" customFormat="1" x14ac:dyDescent="0.25"/>
    <row r="16868" customFormat="1" x14ac:dyDescent="0.25"/>
    <row r="16869" customFormat="1" x14ac:dyDescent="0.25"/>
    <row r="16870" customFormat="1" x14ac:dyDescent="0.25"/>
    <row r="16871" customFormat="1" x14ac:dyDescent="0.25"/>
    <row r="16872" customFormat="1" x14ac:dyDescent="0.25"/>
    <row r="16873" customFormat="1" x14ac:dyDescent="0.25"/>
    <row r="16874" customFormat="1" x14ac:dyDescent="0.25"/>
    <row r="16875" customFormat="1" x14ac:dyDescent="0.25"/>
    <row r="16876" customFormat="1" x14ac:dyDescent="0.25"/>
    <row r="16877" customFormat="1" x14ac:dyDescent="0.25"/>
    <row r="16878" customFormat="1" x14ac:dyDescent="0.25"/>
    <row r="16879" customFormat="1" x14ac:dyDescent="0.25"/>
    <row r="16880" customFormat="1" x14ac:dyDescent="0.25"/>
    <row r="16881" customFormat="1" x14ac:dyDescent="0.25"/>
    <row r="16882" customFormat="1" x14ac:dyDescent="0.25"/>
    <row r="16883" customFormat="1" x14ac:dyDescent="0.25"/>
    <row r="16884" customFormat="1" x14ac:dyDescent="0.25"/>
    <row r="16885" customFormat="1" x14ac:dyDescent="0.25"/>
    <row r="16886" customFormat="1" x14ac:dyDescent="0.25"/>
    <row r="16887" customFormat="1" x14ac:dyDescent="0.25"/>
    <row r="16888" customFormat="1" x14ac:dyDescent="0.25"/>
    <row r="16889" customFormat="1" x14ac:dyDescent="0.25"/>
    <row r="16890" customFormat="1" x14ac:dyDescent="0.25"/>
    <row r="16891" customFormat="1" x14ac:dyDescent="0.25"/>
    <row r="16892" customFormat="1" x14ac:dyDescent="0.25"/>
    <row r="16893" customFormat="1" x14ac:dyDescent="0.25"/>
    <row r="16894" customFormat="1" x14ac:dyDescent="0.25"/>
    <row r="16895" customFormat="1" x14ac:dyDescent="0.25"/>
    <row r="16896" customFormat="1" x14ac:dyDescent="0.25"/>
    <row r="16897" customFormat="1" x14ac:dyDescent="0.25"/>
    <row r="16898" customFormat="1" x14ac:dyDescent="0.25"/>
    <row r="16899" customFormat="1" x14ac:dyDescent="0.25"/>
    <row r="16900" customFormat="1" x14ac:dyDescent="0.25"/>
    <row r="16901" customFormat="1" x14ac:dyDescent="0.25"/>
    <row r="16902" customFormat="1" x14ac:dyDescent="0.25"/>
    <row r="16903" customFormat="1" x14ac:dyDescent="0.25"/>
    <row r="16904" customFormat="1" x14ac:dyDescent="0.25"/>
    <row r="16905" customFormat="1" x14ac:dyDescent="0.25"/>
    <row r="16906" customFormat="1" x14ac:dyDescent="0.25"/>
    <row r="16907" customFormat="1" x14ac:dyDescent="0.25"/>
    <row r="16908" customFormat="1" x14ac:dyDescent="0.25"/>
    <row r="16909" customFormat="1" x14ac:dyDescent="0.25"/>
    <row r="16910" customFormat="1" x14ac:dyDescent="0.25"/>
    <row r="16911" customFormat="1" x14ac:dyDescent="0.25"/>
    <row r="16912" customFormat="1" x14ac:dyDescent="0.25"/>
    <row r="16913" customFormat="1" x14ac:dyDescent="0.25"/>
    <row r="16914" customFormat="1" x14ac:dyDescent="0.25"/>
    <row r="16915" customFormat="1" x14ac:dyDescent="0.25"/>
    <row r="16916" customFormat="1" x14ac:dyDescent="0.25"/>
    <row r="16917" customFormat="1" x14ac:dyDescent="0.25"/>
    <row r="16918" customFormat="1" x14ac:dyDescent="0.25"/>
    <row r="16919" customFormat="1" x14ac:dyDescent="0.25"/>
    <row r="16920" customFormat="1" x14ac:dyDescent="0.25"/>
    <row r="16921" customFormat="1" x14ac:dyDescent="0.25"/>
    <row r="16922" customFormat="1" x14ac:dyDescent="0.25"/>
    <row r="16923" customFormat="1" x14ac:dyDescent="0.25"/>
    <row r="16924" customFormat="1" x14ac:dyDescent="0.25"/>
    <row r="16925" customFormat="1" x14ac:dyDescent="0.25"/>
    <row r="16926" customFormat="1" x14ac:dyDescent="0.25"/>
    <row r="16927" customFormat="1" x14ac:dyDescent="0.25"/>
    <row r="16928" customFormat="1" x14ac:dyDescent="0.25"/>
    <row r="16929" customFormat="1" x14ac:dyDescent="0.25"/>
    <row r="16930" customFormat="1" x14ac:dyDescent="0.25"/>
    <row r="16931" customFormat="1" x14ac:dyDescent="0.25"/>
    <row r="16932" customFormat="1" x14ac:dyDescent="0.25"/>
    <row r="16933" customFormat="1" x14ac:dyDescent="0.25"/>
    <row r="16934" customFormat="1" x14ac:dyDescent="0.25"/>
    <row r="16935" customFormat="1" x14ac:dyDescent="0.25"/>
    <row r="16936" customFormat="1" x14ac:dyDescent="0.25"/>
    <row r="16937" customFormat="1" x14ac:dyDescent="0.25"/>
    <row r="16938" customFormat="1" x14ac:dyDescent="0.25"/>
    <row r="16939" customFormat="1" x14ac:dyDescent="0.25"/>
    <row r="16940" customFormat="1" x14ac:dyDescent="0.25"/>
    <row r="16941" customFormat="1" x14ac:dyDescent="0.25"/>
    <row r="16942" customFormat="1" x14ac:dyDescent="0.25"/>
    <row r="16943" customFormat="1" x14ac:dyDescent="0.25"/>
    <row r="16944" customFormat="1" x14ac:dyDescent="0.25"/>
    <row r="16945" customFormat="1" x14ac:dyDescent="0.25"/>
    <row r="16946" customFormat="1" x14ac:dyDescent="0.25"/>
    <row r="16947" customFormat="1" x14ac:dyDescent="0.25"/>
    <row r="16948" customFormat="1" x14ac:dyDescent="0.25"/>
    <row r="16949" customFormat="1" x14ac:dyDescent="0.25"/>
    <row r="16950" customFormat="1" x14ac:dyDescent="0.25"/>
    <row r="16951" customFormat="1" x14ac:dyDescent="0.25"/>
    <row r="16952" customFormat="1" x14ac:dyDescent="0.25"/>
    <row r="16953" customFormat="1" x14ac:dyDescent="0.25"/>
    <row r="16954" customFormat="1" x14ac:dyDescent="0.25"/>
    <row r="16955" customFormat="1" x14ac:dyDescent="0.25"/>
    <row r="16956" customFormat="1" x14ac:dyDescent="0.25"/>
    <row r="16957" customFormat="1" x14ac:dyDescent="0.25"/>
    <row r="16958" customFormat="1" x14ac:dyDescent="0.25"/>
    <row r="16959" customFormat="1" x14ac:dyDescent="0.25"/>
    <row r="16960" customFormat="1" x14ac:dyDescent="0.25"/>
    <row r="16961" customFormat="1" x14ac:dyDescent="0.25"/>
    <row r="16962" customFormat="1" x14ac:dyDescent="0.25"/>
    <row r="16963" customFormat="1" x14ac:dyDescent="0.25"/>
    <row r="16964" customFormat="1" x14ac:dyDescent="0.25"/>
    <row r="16965" customFormat="1" x14ac:dyDescent="0.25"/>
    <row r="16966" customFormat="1" x14ac:dyDescent="0.25"/>
    <row r="16967" customFormat="1" x14ac:dyDescent="0.25"/>
    <row r="16968" customFormat="1" x14ac:dyDescent="0.25"/>
    <row r="16969" customFormat="1" x14ac:dyDescent="0.25"/>
    <row r="16970" customFormat="1" x14ac:dyDescent="0.25"/>
    <row r="16971" customFormat="1" x14ac:dyDescent="0.25"/>
    <row r="16972" customFormat="1" x14ac:dyDescent="0.25"/>
    <row r="16973" customFormat="1" x14ac:dyDescent="0.25"/>
    <row r="16974" customFormat="1" x14ac:dyDescent="0.25"/>
    <row r="16975" customFormat="1" x14ac:dyDescent="0.25"/>
    <row r="16976" customFormat="1" x14ac:dyDescent="0.25"/>
    <row r="16977" customFormat="1" x14ac:dyDescent="0.25"/>
    <row r="16978" customFormat="1" x14ac:dyDescent="0.25"/>
    <row r="16979" customFormat="1" x14ac:dyDescent="0.25"/>
    <row r="16980" customFormat="1" x14ac:dyDescent="0.25"/>
    <row r="16981" customFormat="1" x14ac:dyDescent="0.25"/>
    <row r="16982" customFormat="1" x14ac:dyDescent="0.25"/>
    <row r="16983" customFormat="1" x14ac:dyDescent="0.25"/>
    <row r="16984" customFormat="1" x14ac:dyDescent="0.25"/>
    <row r="16985" customFormat="1" x14ac:dyDescent="0.25"/>
    <row r="16986" customFormat="1" x14ac:dyDescent="0.25"/>
    <row r="16987" customFormat="1" x14ac:dyDescent="0.25"/>
    <row r="16988" customFormat="1" x14ac:dyDescent="0.25"/>
    <row r="16989" customFormat="1" x14ac:dyDescent="0.25"/>
    <row r="16990" customFormat="1" x14ac:dyDescent="0.25"/>
    <row r="16991" customFormat="1" x14ac:dyDescent="0.25"/>
    <row r="16992" customFormat="1" x14ac:dyDescent="0.25"/>
    <row r="16993" customFormat="1" x14ac:dyDescent="0.25"/>
    <row r="16994" customFormat="1" x14ac:dyDescent="0.25"/>
    <row r="16995" customFormat="1" x14ac:dyDescent="0.25"/>
    <row r="16996" customFormat="1" x14ac:dyDescent="0.25"/>
    <row r="16997" customFormat="1" x14ac:dyDescent="0.25"/>
    <row r="16998" customFormat="1" x14ac:dyDescent="0.25"/>
    <row r="16999" customFormat="1" x14ac:dyDescent="0.25"/>
    <row r="17000" customFormat="1" x14ac:dyDescent="0.25"/>
    <row r="17001" customFormat="1" x14ac:dyDescent="0.25"/>
    <row r="17002" customFormat="1" x14ac:dyDescent="0.25"/>
    <row r="17003" customFormat="1" x14ac:dyDescent="0.25"/>
    <row r="17004" customFormat="1" x14ac:dyDescent="0.25"/>
    <row r="17005" customFormat="1" x14ac:dyDescent="0.25"/>
    <row r="17006" customFormat="1" x14ac:dyDescent="0.25"/>
    <row r="17007" customFormat="1" x14ac:dyDescent="0.25"/>
    <row r="17008" customFormat="1" x14ac:dyDescent="0.25"/>
    <row r="17009" customFormat="1" x14ac:dyDescent="0.25"/>
    <row r="17010" customFormat="1" x14ac:dyDescent="0.25"/>
    <row r="17011" customFormat="1" x14ac:dyDescent="0.25"/>
    <row r="17012" customFormat="1" x14ac:dyDescent="0.25"/>
    <row r="17013" customFormat="1" x14ac:dyDescent="0.25"/>
    <row r="17014" customFormat="1" x14ac:dyDescent="0.25"/>
    <row r="17015" customFormat="1" x14ac:dyDescent="0.25"/>
    <row r="17016" customFormat="1" x14ac:dyDescent="0.25"/>
    <row r="17017" customFormat="1" x14ac:dyDescent="0.25"/>
    <row r="17018" customFormat="1" x14ac:dyDescent="0.25"/>
    <row r="17019" customFormat="1" x14ac:dyDescent="0.25"/>
    <row r="17020" customFormat="1" x14ac:dyDescent="0.25"/>
    <row r="17021" customFormat="1" x14ac:dyDescent="0.25"/>
    <row r="17022" customFormat="1" x14ac:dyDescent="0.25"/>
    <row r="17023" customFormat="1" x14ac:dyDescent="0.25"/>
    <row r="17024" customFormat="1" x14ac:dyDescent="0.25"/>
    <row r="17025" customFormat="1" x14ac:dyDescent="0.25"/>
    <row r="17026" customFormat="1" x14ac:dyDescent="0.25"/>
    <row r="17027" customFormat="1" x14ac:dyDescent="0.25"/>
    <row r="17028" customFormat="1" x14ac:dyDescent="0.25"/>
    <row r="17029" customFormat="1" x14ac:dyDescent="0.25"/>
    <row r="17030" customFormat="1" x14ac:dyDescent="0.25"/>
    <row r="17031" customFormat="1" x14ac:dyDescent="0.25"/>
    <row r="17032" customFormat="1" x14ac:dyDescent="0.25"/>
    <row r="17033" customFormat="1" x14ac:dyDescent="0.25"/>
    <row r="17034" customFormat="1" x14ac:dyDescent="0.25"/>
    <row r="17035" customFormat="1" x14ac:dyDescent="0.25"/>
    <row r="17036" customFormat="1" x14ac:dyDescent="0.25"/>
    <row r="17037" customFormat="1" x14ac:dyDescent="0.25"/>
    <row r="17038" customFormat="1" x14ac:dyDescent="0.25"/>
    <row r="17039" customFormat="1" x14ac:dyDescent="0.25"/>
    <row r="17040" customFormat="1" x14ac:dyDescent="0.25"/>
    <row r="17041" customFormat="1" x14ac:dyDescent="0.25"/>
    <row r="17042" customFormat="1" x14ac:dyDescent="0.25"/>
    <row r="17043" customFormat="1" x14ac:dyDescent="0.25"/>
    <row r="17044" customFormat="1" x14ac:dyDescent="0.25"/>
    <row r="17045" customFormat="1" x14ac:dyDescent="0.25"/>
    <row r="17046" customFormat="1" x14ac:dyDescent="0.25"/>
    <row r="17047" customFormat="1" x14ac:dyDescent="0.25"/>
    <row r="17048" customFormat="1" x14ac:dyDescent="0.25"/>
    <row r="17049" customFormat="1" x14ac:dyDescent="0.25"/>
    <row r="17050" customFormat="1" x14ac:dyDescent="0.25"/>
    <row r="17051" customFormat="1" x14ac:dyDescent="0.25"/>
    <row r="17052" customFormat="1" x14ac:dyDescent="0.25"/>
    <row r="17053" customFormat="1" x14ac:dyDescent="0.25"/>
    <row r="17054" customFormat="1" x14ac:dyDescent="0.25"/>
    <row r="17055" customFormat="1" x14ac:dyDescent="0.25"/>
    <row r="17056" customFormat="1" x14ac:dyDescent="0.25"/>
    <row r="17057" customFormat="1" x14ac:dyDescent="0.25"/>
    <row r="17058" customFormat="1" x14ac:dyDescent="0.25"/>
    <row r="17059" customFormat="1" x14ac:dyDescent="0.25"/>
    <row r="17060" customFormat="1" x14ac:dyDescent="0.25"/>
    <row r="17061" customFormat="1" x14ac:dyDescent="0.25"/>
    <row r="17062" customFormat="1" x14ac:dyDescent="0.25"/>
    <row r="17063" customFormat="1" x14ac:dyDescent="0.25"/>
    <row r="17064" customFormat="1" x14ac:dyDescent="0.25"/>
    <row r="17065" customFormat="1" x14ac:dyDescent="0.25"/>
    <row r="17066" customFormat="1" x14ac:dyDescent="0.25"/>
    <row r="17067" customFormat="1" x14ac:dyDescent="0.25"/>
    <row r="17068" customFormat="1" x14ac:dyDescent="0.25"/>
    <row r="17069" customFormat="1" x14ac:dyDescent="0.25"/>
    <row r="17070" customFormat="1" x14ac:dyDescent="0.25"/>
    <row r="17071" customFormat="1" x14ac:dyDescent="0.25"/>
    <row r="17072" customFormat="1" x14ac:dyDescent="0.25"/>
    <row r="17073" customFormat="1" x14ac:dyDescent="0.25"/>
    <row r="17074" customFormat="1" x14ac:dyDescent="0.25"/>
    <row r="17075" customFormat="1" x14ac:dyDescent="0.25"/>
    <row r="17076" customFormat="1" x14ac:dyDescent="0.25"/>
    <row r="17077" customFormat="1" x14ac:dyDescent="0.25"/>
    <row r="17078" customFormat="1" x14ac:dyDescent="0.25"/>
    <row r="17079" customFormat="1" x14ac:dyDescent="0.25"/>
    <row r="17080" customFormat="1" x14ac:dyDescent="0.25"/>
    <row r="17081" customFormat="1" x14ac:dyDescent="0.25"/>
    <row r="17082" customFormat="1" x14ac:dyDescent="0.25"/>
    <row r="17083" customFormat="1" x14ac:dyDescent="0.25"/>
    <row r="17084" customFormat="1" x14ac:dyDescent="0.25"/>
    <row r="17085" customFormat="1" x14ac:dyDescent="0.25"/>
    <row r="17086" customFormat="1" x14ac:dyDescent="0.25"/>
    <row r="17087" customFormat="1" x14ac:dyDescent="0.25"/>
    <row r="17088" customFormat="1" x14ac:dyDescent="0.25"/>
    <row r="17089" customFormat="1" x14ac:dyDescent="0.25"/>
    <row r="17090" customFormat="1" x14ac:dyDescent="0.25"/>
    <row r="17091" customFormat="1" x14ac:dyDescent="0.25"/>
    <row r="17092" customFormat="1" x14ac:dyDescent="0.25"/>
    <row r="17093" customFormat="1" x14ac:dyDescent="0.25"/>
    <row r="17094" customFormat="1" x14ac:dyDescent="0.25"/>
    <row r="17095" customFormat="1" x14ac:dyDescent="0.25"/>
    <row r="17096" customFormat="1" x14ac:dyDescent="0.25"/>
    <row r="17097" customFormat="1" x14ac:dyDescent="0.25"/>
    <row r="17098" customFormat="1" x14ac:dyDescent="0.25"/>
    <row r="17099" customFormat="1" x14ac:dyDescent="0.25"/>
    <row r="17100" customFormat="1" x14ac:dyDescent="0.25"/>
    <row r="17101" customFormat="1" x14ac:dyDescent="0.25"/>
    <row r="17102" customFormat="1" x14ac:dyDescent="0.25"/>
    <row r="17103" customFormat="1" x14ac:dyDescent="0.25"/>
    <row r="17104" customFormat="1" x14ac:dyDescent="0.25"/>
    <row r="17105" customFormat="1" x14ac:dyDescent="0.25"/>
    <row r="17106" customFormat="1" x14ac:dyDescent="0.25"/>
    <row r="17107" customFormat="1" x14ac:dyDescent="0.25"/>
    <row r="17108" customFormat="1" x14ac:dyDescent="0.25"/>
    <row r="17109" customFormat="1" x14ac:dyDescent="0.25"/>
    <row r="17110" customFormat="1" x14ac:dyDescent="0.25"/>
    <row r="17111" customFormat="1" x14ac:dyDescent="0.25"/>
    <row r="17112" customFormat="1" x14ac:dyDescent="0.25"/>
    <row r="17113" customFormat="1" x14ac:dyDescent="0.25"/>
    <row r="17114" customFormat="1" x14ac:dyDescent="0.25"/>
    <row r="17115" customFormat="1" x14ac:dyDescent="0.25"/>
    <row r="17116" customFormat="1" x14ac:dyDescent="0.25"/>
    <row r="17117" customFormat="1" x14ac:dyDescent="0.25"/>
    <row r="17118" customFormat="1" x14ac:dyDescent="0.25"/>
    <row r="17119" customFormat="1" x14ac:dyDescent="0.25"/>
    <row r="17120" customFormat="1" x14ac:dyDescent="0.25"/>
    <row r="17121" customFormat="1" x14ac:dyDescent="0.25"/>
    <row r="17122" customFormat="1" x14ac:dyDescent="0.25"/>
    <row r="17123" customFormat="1" x14ac:dyDescent="0.25"/>
    <row r="17124" customFormat="1" x14ac:dyDescent="0.25"/>
    <row r="17125" customFormat="1" x14ac:dyDescent="0.25"/>
    <row r="17126" customFormat="1" x14ac:dyDescent="0.25"/>
    <row r="17127" customFormat="1" x14ac:dyDescent="0.25"/>
    <row r="17128" customFormat="1" x14ac:dyDescent="0.25"/>
    <row r="17129" customFormat="1" x14ac:dyDescent="0.25"/>
    <row r="17130" customFormat="1" x14ac:dyDescent="0.25"/>
    <row r="17131" customFormat="1" x14ac:dyDescent="0.25"/>
    <row r="17132" customFormat="1" x14ac:dyDescent="0.25"/>
    <row r="17133" customFormat="1" x14ac:dyDescent="0.25"/>
    <row r="17134" customFormat="1" x14ac:dyDescent="0.25"/>
    <row r="17135" customFormat="1" x14ac:dyDescent="0.25"/>
    <row r="17136" customFormat="1" x14ac:dyDescent="0.25"/>
    <row r="17137" customFormat="1" x14ac:dyDescent="0.25"/>
    <row r="17138" customFormat="1" x14ac:dyDescent="0.25"/>
    <row r="17139" customFormat="1" x14ac:dyDescent="0.25"/>
    <row r="17140" customFormat="1" x14ac:dyDescent="0.25"/>
    <row r="17141" customFormat="1" x14ac:dyDescent="0.25"/>
    <row r="17142" customFormat="1" x14ac:dyDescent="0.25"/>
    <row r="17143" customFormat="1" x14ac:dyDescent="0.25"/>
    <row r="17144" customFormat="1" x14ac:dyDescent="0.25"/>
    <row r="17145" customFormat="1" x14ac:dyDescent="0.25"/>
    <row r="17146" customFormat="1" x14ac:dyDescent="0.25"/>
    <row r="17147" customFormat="1" x14ac:dyDescent="0.25"/>
    <row r="17148" customFormat="1" x14ac:dyDescent="0.25"/>
    <row r="17149" customFormat="1" x14ac:dyDescent="0.25"/>
    <row r="17150" customFormat="1" x14ac:dyDescent="0.25"/>
    <row r="17151" customFormat="1" x14ac:dyDescent="0.25"/>
    <row r="17152" customFormat="1" x14ac:dyDescent="0.25"/>
    <row r="17153" customFormat="1" x14ac:dyDescent="0.25"/>
    <row r="17154" customFormat="1" x14ac:dyDescent="0.25"/>
    <row r="17155" customFormat="1" x14ac:dyDescent="0.25"/>
    <row r="17156" customFormat="1" x14ac:dyDescent="0.25"/>
    <row r="17157" customFormat="1" x14ac:dyDescent="0.25"/>
    <row r="17158" customFormat="1" x14ac:dyDescent="0.25"/>
    <row r="17159" customFormat="1" x14ac:dyDescent="0.25"/>
    <row r="17160" customFormat="1" x14ac:dyDescent="0.25"/>
    <row r="17161" customFormat="1" x14ac:dyDescent="0.25"/>
    <row r="17162" customFormat="1" x14ac:dyDescent="0.25"/>
    <row r="17163" customFormat="1" x14ac:dyDescent="0.25"/>
    <row r="17164" customFormat="1" x14ac:dyDescent="0.25"/>
    <row r="17165" customFormat="1" x14ac:dyDescent="0.25"/>
    <row r="17166" customFormat="1" x14ac:dyDescent="0.25"/>
    <row r="17167" customFormat="1" x14ac:dyDescent="0.25"/>
    <row r="17168" customFormat="1" x14ac:dyDescent="0.25"/>
    <row r="17169" customFormat="1" x14ac:dyDescent="0.25"/>
    <row r="17170" customFormat="1" x14ac:dyDescent="0.25"/>
    <row r="17171" customFormat="1" x14ac:dyDescent="0.25"/>
    <row r="17172" customFormat="1" x14ac:dyDescent="0.25"/>
    <row r="17173" customFormat="1" x14ac:dyDescent="0.25"/>
    <row r="17174" customFormat="1" x14ac:dyDescent="0.25"/>
    <row r="17175" customFormat="1" x14ac:dyDescent="0.25"/>
    <row r="17176" customFormat="1" x14ac:dyDescent="0.25"/>
    <row r="17177" customFormat="1" x14ac:dyDescent="0.25"/>
    <row r="17178" customFormat="1" x14ac:dyDescent="0.25"/>
    <row r="17179" customFormat="1" x14ac:dyDescent="0.25"/>
    <row r="17180" customFormat="1" x14ac:dyDescent="0.25"/>
    <row r="17181" customFormat="1" x14ac:dyDescent="0.25"/>
    <row r="17182" customFormat="1" x14ac:dyDescent="0.25"/>
    <row r="17183" customFormat="1" x14ac:dyDescent="0.25"/>
    <row r="17184" customFormat="1" x14ac:dyDescent="0.25"/>
    <row r="17185" customFormat="1" x14ac:dyDescent="0.25"/>
    <row r="17186" customFormat="1" x14ac:dyDescent="0.25"/>
    <row r="17187" customFormat="1" x14ac:dyDescent="0.25"/>
    <row r="17188" customFormat="1" x14ac:dyDescent="0.25"/>
    <row r="17189" customFormat="1" x14ac:dyDescent="0.25"/>
    <row r="17190" customFormat="1" x14ac:dyDescent="0.25"/>
    <row r="17191" customFormat="1" x14ac:dyDescent="0.25"/>
    <row r="17192" customFormat="1" x14ac:dyDescent="0.25"/>
    <row r="17193" customFormat="1" x14ac:dyDescent="0.25"/>
    <row r="17194" customFormat="1" x14ac:dyDescent="0.25"/>
    <row r="17195" customFormat="1" x14ac:dyDescent="0.25"/>
    <row r="17196" customFormat="1" x14ac:dyDescent="0.25"/>
    <row r="17197" customFormat="1" x14ac:dyDescent="0.25"/>
    <row r="17198" customFormat="1" x14ac:dyDescent="0.25"/>
    <row r="17199" customFormat="1" x14ac:dyDescent="0.25"/>
    <row r="17200" customFormat="1" x14ac:dyDescent="0.25"/>
    <row r="17201" customFormat="1" x14ac:dyDescent="0.25"/>
    <row r="17202" customFormat="1" x14ac:dyDescent="0.25"/>
    <row r="17203" customFormat="1" x14ac:dyDescent="0.25"/>
    <row r="17204" customFormat="1" x14ac:dyDescent="0.25"/>
    <row r="17205" customFormat="1" x14ac:dyDescent="0.25"/>
    <row r="17206" customFormat="1" x14ac:dyDescent="0.25"/>
    <row r="17207" customFormat="1" x14ac:dyDescent="0.25"/>
    <row r="17208" customFormat="1" x14ac:dyDescent="0.25"/>
    <row r="17209" customFormat="1" x14ac:dyDescent="0.25"/>
    <row r="17210" customFormat="1" x14ac:dyDescent="0.25"/>
    <row r="17211" customFormat="1" x14ac:dyDescent="0.25"/>
    <row r="17212" customFormat="1" x14ac:dyDescent="0.25"/>
    <row r="17213" customFormat="1" x14ac:dyDescent="0.25"/>
    <row r="17214" customFormat="1" x14ac:dyDescent="0.25"/>
    <row r="17215" customFormat="1" x14ac:dyDescent="0.25"/>
    <row r="17216" customFormat="1" x14ac:dyDescent="0.25"/>
    <row r="17217" customFormat="1" x14ac:dyDescent="0.25"/>
    <row r="17218" customFormat="1" x14ac:dyDescent="0.25"/>
    <row r="17219" customFormat="1" x14ac:dyDescent="0.25"/>
    <row r="17220" customFormat="1" x14ac:dyDescent="0.25"/>
    <row r="17221" customFormat="1" x14ac:dyDescent="0.25"/>
    <row r="17222" customFormat="1" x14ac:dyDescent="0.25"/>
    <row r="17223" customFormat="1" x14ac:dyDescent="0.25"/>
    <row r="17224" customFormat="1" x14ac:dyDescent="0.25"/>
    <row r="17225" customFormat="1" x14ac:dyDescent="0.25"/>
    <row r="17226" customFormat="1" x14ac:dyDescent="0.25"/>
    <row r="17227" customFormat="1" x14ac:dyDescent="0.25"/>
    <row r="17228" customFormat="1" x14ac:dyDescent="0.25"/>
    <row r="17229" customFormat="1" x14ac:dyDescent="0.25"/>
    <row r="17230" customFormat="1" x14ac:dyDescent="0.25"/>
    <row r="17231" customFormat="1" x14ac:dyDescent="0.25"/>
    <row r="17232" customFormat="1" x14ac:dyDescent="0.25"/>
    <row r="17233" customFormat="1" x14ac:dyDescent="0.25"/>
    <row r="17234" customFormat="1" x14ac:dyDescent="0.25"/>
    <row r="17235" customFormat="1" x14ac:dyDescent="0.25"/>
    <row r="17236" customFormat="1" x14ac:dyDescent="0.25"/>
    <row r="17237" customFormat="1" x14ac:dyDescent="0.25"/>
    <row r="17238" customFormat="1" x14ac:dyDescent="0.25"/>
    <row r="17239" customFormat="1" x14ac:dyDescent="0.25"/>
    <row r="17240" customFormat="1" x14ac:dyDescent="0.25"/>
    <row r="17241" customFormat="1" x14ac:dyDescent="0.25"/>
    <row r="17242" customFormat="1" x14ac:dyDescent="0.25"/>
    <row r="17243" customFormat="1" x14ac:dyDescent="0.25"/>
    <row r="17244" customFormat="1" x14ac:dyDescent="0.25"/>
    <row r="17245" customFormat="1" x14ac:dyDescent="0.25"/>
    <row r="17246" customFormat="1" x14ac:dyDescent="0.25"/>
    <row r="17247" customFormat="1" x14ac:dyDescent="0.25"/>
    <row r="17248" customFormat="1" x14ac:dyDescent="0.25"/>
    <row r="17249" customFormat="1" x14ac:dyDescent="0.25"/>
    <row r="17250" customFormat="1" x14ac:dyDescent="0.25"/>
    <row r="17251" customFormat="1" x14ac:dyDescent="0.25"/>
    <row r="17252" customFormat="1" x14ac:dyDescent="0.25"/>
    <row r="17253" customFormat="1" x14ac:dyDescent="0.25"/>
    <row r="17254" customFormat="1" x14ac:dyDescent="0.25"/>
    <row r="17255" customFormat="1" x14ac:dyDescent="0.25"/>
    <row r="17256" customFormat="1" x14ac:dyDescent="0.25"/>
    <row r="17257" customFormat="1" x14ac:dyDescent="0.25"/>
    <row r="17258" customFormat="1" x14ac:dyDescent="0.25"/>
    <row r="17259" customFormat="1" x14ac:dyDescent="0.25"/>
    <row r="17260" customFormat="1" x14ac:dyDescent="0.25"/>
    <row r="17261" customFormat="1" x14ac:dyDescent="0.25"/>
    <row r="17262" customFormat="1" x14ac:dyDescent="0.25"/>
    <row r="17263" customFormat="1" x14ac:dyDescent="0.25"/>
    <row r="17264" customFormat="1" x14ac:dyDescent="0.25"/>
    <row r="17265" customFormat="1" x14ac:dyDescent="0.25"/>
    <row r="17266" customFormat="1" x14ac:dyDescent="0.25"/>
    <row r="17267" customFormat="1" x14ac:dyDescent="0.25"/>
    <row r="17268" customFormat="1" x14ac:dyDescent="0.25"/>
    <row r="17269" customFormat="1" x14ac:dyDescent="0.25"/>
    <row r="17270" customFormat="1" x14ac:dyDescent="0.25"/>
    <row r="17271" customFormat="1" x14ac:dyDescent="0.25"/>
    <row r="17272" customFormat="1" x14ac:dyDescent="0.25"/>
    <row r="17273" customFormat="1" x14ac:dyDescent="0.25"/>
    <row r="17274" customFormat="1" x14ac:dyDescent="0.25"/>
    <row r="17275" customFormat="1" x14ac:dyDescent="0.25"/>
    <row r="17276" customFormat="1" x14ac:dyDescent="0.25"/>
    <row r="17277" customFormat="1" x14ac:dyDescent="0.25"/>
    <row r="17278" customFormat="1" x14ac:dyDescent="0.25"/>
    <row r="17279" customFormat="1" x14ac:dyDescent="0.25"/>
    <row r="17280" customFormat="1" x14ac:dyDescent="0.25"/>
    <row r="17281" customFormat="1" x14ac:dyDescent="0.25"/>
    <row r="17282" customFormat="1" x14ac:dyDescent="0.25"/>
    <row r="17283" customFormat="1" x14ac:dyDescent="0.25"/>
    <row r="17284" customFormat="1" x14ac:dyDescent="0.25"/>
    <row r="17285" customFormat="1" x14ac:dyDescent="0.25"/>
    <row r="17286" customFormat="1" x14ac:dyDescent="0.25"/>
    <row r="17287" customFormat="1" x14ac:dyDescent="0.25"/>
    <row r="17288" customFormat="1" x14ac:dyDescent="0.25"/>
    <row r="17289" customFormat="1" x14ac:dyDescent="0.25"/>
    <row r="17290" customFormat="1" x14ac:dyDescent="0.25"/>
    <row r="17291" customFormat="1" x14ac:dyDescent="0.25"/>
    <row r="17292" customFormat="1" ht="14.65" customHeight="1" x14ac:dyDescent="0.25"/>
    <row r="17293" customFormat="1" ht="14.65" customHeight="1" x14ac:dyDescent="0.25"/>
    <row r="17294" customFormat="1" ht="14.65" customHeight="1" x14ac:dyDescent="0.25"/>
    <row r="17295" customFormat="1" ht="14.65" customHeight="1" x14ac:dyDescent="0.25"/>
    <row r="17296" customFormat="1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43F95ACC-6128-4327-A933-9F5420AD8EAE}"/>
    <dataValidation allowBlank="1" showInputMessage="1" showErrorMessage="1" prompt="31 de diciembre de 20XN-1 (e)" sqref="D9 D55 D32 D42 D72" xr:uid="{56ED2B5F-B5E4-4551-8A42-A8A8C2BCB66C}"/>
    <dataValidation type="decimal" allowBlank="1" showInputMessage="1" showErrorMessage="1" sqref="C73:E84 C33:E37 C43:E50 C10:E27 C56:E67" xr:uid="{94855B92-E172-4095-86F5-76337CFDA22A}">
      <formula1>-1.79769313486231E+100</formula1>
      <formula2>1.79769313486231E+100</formula2>
    </dataValidation>
  </dataValidations>
  <pageMargins left="0.7" right="0.7" top="0.43" bottom="0.39" header="0.3" footer="0.3"/>
  <pageSetup scale="26" orientation="portrait" r:id="rId1"/>
  <colBreaks count="1" manualBreakCount="1">
    <brk id="1" max="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2025-01-27T19:54:26Z</dcterms:modified>
</cp:coreProperties>
</file>